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ABT1\FB12\SG_Vergabe\KowalzikG\Ausschreibungen\2026\FB 25 Forsteinrichtungen\2026-020000-10 Motormanuelle Holzernte _6 FoB\02_VGU\Los 6 - FoB 07 - Finkenkrug\"/>
    </mc:Choice>
  </mc:AlternateContent>
  <xr:revisionPtr revIDLastSave="0" documentId="13_ncr:1_{8801874B-F8AF-4A62-B5CE-C8C95951C9EB}" xr6:coauthVersionLast="47" xr6:coauthVersionMax="47" xr10:uidLastSave="{00000000-0000-0000-0000-000000000000}"/>
  <bookViews>
    <workbookView xWindow="28680" yWindow="-120" windowWidth="29040" windowHeight="17640" tabRatio="758" activeTab="3" xr2:uid="{00000000-000D-0000-FFFF-FFFF00000000}"/>
  </bookViews>
  <sheets>
    <sheet name="Teillos 61 Rev. Pausin" sheetId="32" r:id="rId1"/>
    <sheet name="Teillos 62 Rev. Wildpark" sheetId="33" r:id="rId2"/>
    <sheet name="Teillos 63 Rev. Krämerpfuhl" sheetId="34" r:id="rId3"/>
    <sheet name="Teillos 64 Rev. Schäferberg" sheetId="35" r:id="rId4"/>
    <sheet name="Teillos 65 Rev. Schäferberg " sheetId="36" r:id="rId5"/>
  </sheets>
  <definedNames>
    <definedName name="_xlnm.Print_Titles" localSheetId="0">'Teillos 61 Rev. Pausin'!$29:$29</definedName>
    <definedName name="_xlnm.Print_Titles" localSheetId="1">'Teillos 62 Rev. Wildpark'!$29:$29</definedName>
    <definedName name="_xlnm.Print_Titles" localSheetId="2">'Teillos 63 Rev. Krämerpfuhl'!$29:$29</definedName>
    <definedName name="_xlnm.Print_Titles" localSheetId="3">'Teillos 64 Rev. Schäferberg'!$29:$29</definedName>
    <definedName name="_xlnm.Print_Titles" localSheetId="4">'Teillos 65 Rev. Schäferberg '!$29:$29</definedName>
    <definedName name="Text203" localSheetId="0">'Teillos 61 Rev. Pausin'!#REF!</definedName>
    <definedName name="Text203" localSheetId="1">'Teillos 62 Rev. Wildpark'!#REF!</definedName>
    <definedName name="Text203" localSheetId="2">'Teillos 63 Rev. Krämerpfuhl'!#REF!</definedName>
    <definedName name="Text203" localSheetId="3">'Teillos 64 Rev. Schäferberg'!#REF!</definedName>
    <definedName name="Text203" localSheetId="4">'Teillos 65 Rev. Schäferberg '!#REF!</definedName>
    <definedName name="Text207" localSheetId="0">'Teillos 61 Rev. Pausin'!#REF!</definedName>
    <definedName name="Text207" localSheetId="1">'Teillos 62 Rev. Wildpark'!#REF!</definedName>
    <definedName name="Text207" localSheetId="2">'Teillos 63 Rev. Krämerpfuhl'!#REF!</definedName>
    <definedName name="Text207" localSheetId="3">'Teillos 64 Rev. Schäferberg'!#REF!</definedName>
    <definedName name="Text207" localSheetId="4">'Teillos 65 Rev. Schäferberg '!#REF!</definedName>
    <definedName name="Text218" localSheetId="0">'Teillos 61 Rev. Pausin'!#REF!</definedName>
    <definedName name="Text218" localSheetId="1">'Teillos 62 Rev. Wildpark'!#REF!</definedName>
    <definedName name="Text218" localSheetId="2">'Teillos 63 Rev. Krämerpfuhl'!#REF!</definedName>
    <definedName name="Text218" localSheetId="3">'Teillos 64 Rev. Schäferberg'!#REF!</definedName>
    <definedName name="Text218" localSheetId="4">'Teillos 65 Rev. Schäferberg '!#REF!</definedName>
    <definedName name="Text222" localSheetId="0">'Teillos 61 Rev. Pausin'!#REF!</definedName>
    <definedName name="Text222" localSheetId="1">'Teillos 62 Rev. Wildpark'!#REF!</definedName>
    <definedName name="Text222" localSheetId="2">'Teillos 63 Rev. Krämerpfuhl'!#REF!</definedName>
    <definedName name="Text222" localSheetId="3">'Teillos 64 Rev. Schäferberg'!#REF!</definedName>
    <definedName name="Text222" localSheetId="4">'Teillos 65 Rev. Schäferberg '!#REF!</definedName>
    <definedName name="Text77" localSheetId="0">'Teillos 61 Rev. Pausin'!#REF!</definedName>
    <definedName name="Text77" localSheetId="1">'Teillos 62 Rev. Wildpark'!#REF!</definedName>
    <definedName name="Text77" localSheetId="2">'Teillos 63 Rev. Krämerpfuhl'!#REF!</definedName>
    <definedName name="Text77" localSheetId="3">'Teillos 64 Rev. Schäferberg'!#REF!</definedName>
    <definedName name="Text77" localSheetId="4">'Teillos 65 Rev. Schäferberg '!#REF!</definedName>
    <definedName name="Text93" localSheetId="0">'Teillos 61 Rev. Pausin'!#REF!</definedName>
    <definedName name="Text93" localSheetId="1">'Teillos 62 Rev. Wildpark'!#REF!</definedName>
    <definedName name="Text93" localSheetId="2">'Teillos 63 Rev. Krämerpfuhl'!#REF!</definedName>
    <definedName name="Text93" localSheetId="3">'Teillos 64 Rev. Schäferberg'!#REF!</definedName>
    <definedName name="Text93" localSheetId="4">'Teillos 65 Rev. Schäferberg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9" i="36" l="1"/>
  <c r="G38" i="36"/>
  <c r="G37" i="36"/>
  <c r="G36" i="36"/>
  <c r="G35" i="36"/>
  <c r="G34" i="36"/>
  <c r="G33" i="36"/>
  <c r="G32" i="36"/>
  <c r="G39" i="36" s="1"/>
  <c r="E39" i="35"/>
  <c r="G38" i="35"/>
  <c r="G37" i="35"/>
  <c r="G36" i="35"/>
  <c r="G35" i="35"/>
  <c r="G34" i="35"/>
  <c r="G33" i="35"/>
  <c r="G32" i="35"/>
  <c r="G39" i="35" s="1"/>
  <c r="F46" i="36" l="1"/>
  <c r="F49" i="36" s="1"/>
  <c r="F46" i="35"/>
  <c r="F49" i="35" s="1"/>
  <c r="E39" i="34" l="1"/>
  <c r="G38" i="34"/>
  <c r="G37" i="34"/>
  <c r="G36" i="34"/>
  <c r="G35" i="34"/>
  <c r="G34" i="34"/>
  <c r="G33" i="34"/>
  <c r="G32" i="34"/>
  <c r="G39" i="34" s="1"/>
  <c r="E39" i="33"/>
  <c r="G38" i="33"/>
  <c r="G37" i="33"/>
  <c r="G36" i="33"/>
  <c r="G35" i="33"/>
  <c r="G34" i="33"/>
  <c r="G33" i="33"/>
  <c r="G32" i="33"/>
  <c r="G39" i="33" s="1"/>
  <c r="F46" i="34" l="1"/>
  <c r="F49" i="34" s="1"/>
  <c r="F46" i="33"/>
  <c r="F49" i="33" s="1"/>
  <c r="E39" i="32" l="1"/>
  <c r="G38" i="32"/>
  <c r="G37" i="32"/>
  <c r="G36" i="32"/>
  <c r="G35" i="32"/>
  <c r="G34" i="32"/>
  <c r="G33" i="32"/>
  <c r="G32" i="32"/>
  <c r="G39" i="32" l="1"/>
  <c r="F46" i="32" s="1"/>
  <c r="F49" i="32" s="1"/>
</calcChain>
</file>

<file path=xl/sharedStrings.xml><?xml version="1.0" encoding="utf-8"?>
<sst xmlns="http://schemas.openxmlformats.org/spreadsheetml/2006/main" count="238" uniqueCount="66">
  <si>
    <t>Name bzw. Firmenbezeichnung des Bieters</t>
  </si>
  <si>
    <t>Anschrift des Bieters:</t>
  </si>
  <si>
    <t>Zuständiger Bearbeiter des Bieters:</t>
  </si>
  <si>
    <t>An die Vergabestelle:</t>
  </si>
  <si>
    <t>Telefon:</t>
  </si>
  <si>
    <t>Fax:</t>
  </si>
  <si>
    <t>Umsatzsteuer-Identifikationsnummer des Bieters:</t>
  </si>
  <si>
    <t>DE - </t>
  </si>
  <si>
    <t>Vergabe-Nummer:</t>
  </si>
  <si>
    <t>(in EUR/Efm ohne Umsatzsteuer)</t>
  </si>
  <si>
    <t>Es werden nur Angebote berücksichtigt, in denen alle grün hinterlegten Felder ausgefüllt sind!</t>
  </si>
  <si>
    <t>Abteilung</t>
  </si>
  <si>
    <t>Rückestufe/
-entfernung</t>
  </si>
  <si>
    <t>Ausführungs-zeitraum</t>
  </si>
  <si>
    <t>Menge</t>
  </si>
  <si>
    <t>Preisangebot</t>
  </si>
  <si>
    <t xml:space="preserve"> - / m</t>
  </si>
  <si>
    <t>EUR</t>
  </si>
  <si>
    <t>Summen:</t>
  </si>
  <si>
    <t>Preisangebot:</t>
  </si>
  <si>
    <t>(siehe Bewerbungsbedingungen des Landes Brandenburg)</t>
  </si>
  <si>
    <t>Skonto-%:</t>
  </si>
  <si>
    <t>Skonto-Zahlungsfrist (Tage):</t>
  </si>
  <si>
    <t>Skonto-Betrag von Zwischensumme:</t>
  </si>
  <si>
    <t>Angebots-Endpreis</t>
  </si>
  <si>
    <t>Revier</t>
  </si>
  <si>
    <t xml:space="preserve">Skonto-Wertung nur bei Angebot einer Skonto-Zahlungsfrist von mindestens 14 Tagen </t>
  </si>
  <si>
    <t xml:space="preserve">Losnummer/n:     </t>
  </si>
  <si>
    <t>Gesamtpreis
(Spalte 5 x Spalte 6)</t>
  </si>
  <si>
    <t>PREISANGEBOT</t>
  </si>
  <si>
    <t>EUR/Efm</t>
  </si>
  <si>
    <t>Efm</t>
  </si>
  <si>
    <t xml:space="preserve">Motormanuelle Holzernte einschließlich Rückung </t>
  </si>
  <si>
    <t>Landesbetrieb Forst Brandenburg
Forstbetrieb Finkenkrug
Grünaue 9
14727 Premnitz</t>
  </si>
  <si>
    <t>Pausin</t>
  </si>
  <si>
    <t>4/300</t>
  </si>
  <si>
    <t>Okt.-Nov. 2025</t>
  </si>
  <si>
    <t>LFB-2026-025700-101</t>
  </si>
  <si>
    <t>Wildpark</t>
  </si>
  <si>
    <t>1/200</t>
  </si>
  <si>
    <t>Nov. 26 - Jan. 27</t>
  </si>
  <si>
    <t>2/400</t>
  </si>
  <si>
    <t>1/350</t>
  </si>
  <si>
    <t>1/300</t>
  </si>
  <si>
    <t>Krämerpfuhl</t>
  </si>
  <si>
    <t>1/100</t>
  </si>
  <si>
    <t>2/600</t>
  </si>
  <si>
    <t>Dez. 26 - Jan. 27</t>
  </si>
  <si>
    <t>Schäferberg</t>
  </si>
  <si>
    <t>4.Q 2026</t>
  </si>
  <si>
    <t xml:space="preserve">separates Rücken von Holz </t>
  </si>
  <si>
    <r>
      <t>separates Rücken von Holz</t>
    </r>
    <r>
      <rPr>
        <b/>
        <sz val="12"/>
        <color rgb="FFFF0000"/>
        <rFont val="Arial"/>
        <family val="2"/>
      </rPr>
      <t xml:space="preserve"> </t>
    </r>
    <r>
      <rPr>
        <sz val="12"/>
        <color rgb="FFFF0000"/>
        <rFont val="Arial"/>
        <family val="2"/>
      </rPr>
      <t>(Vorliefern mit Pferd)</t>
    </r>
  </si>
  <si>
    <r>
      <t xml:space="preserve">separates Rücken von Holz </t>
    </r>
    <r>
      <rPr>
        <sz val="12"/>
        <color rgb="FFFF0000"/>
        <rFont val="Arial"/>
        <family val="2"/>
      </rPr>
      <t>(Vorliefern mit Pferd oder Kleinraupe)</t>
    </r>
  </si>
  <si>
    <t>3/700</t>
  </si>
  <si>
    <t>3/600</t>
  </si>
  <si>
    <t>3/200</t>
  </si>
  <si>
    <t>3/300</t>
  </si>
  <si>
    <t>2/200</t>
  </si>
  <si>
    <t>1.Q 2027</t>
  </si>
  <si>
    <t>Teillos 61</t>
  </si>
  <si>
    <t>Fachlos 6 //</t>
  </si>
  <si>
    <t>Teillos 62</t>
  </si>
  <si>
    <t>Teillos 63</t>
  </si>
  <si>
    <t>Teillos 64</t>
  </si>
  <si>
    <t xml:space="preserve">Fachlos 6 // </t>
  </si>
  <si>
    <t>Teillos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</si>
</sst>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3" x14ac:knownFonts="1">
    <font>
      <sz val="10"/>
      <name val="Arial"/>
    </font>
    <font>
      <sz val="10"/>
      <name val="Arial"/>
    </font>
    <font>
      <u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u/>
      <sz val="9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98">
    <xf numFmtId="0" fontId="0" fillId="0" borderId="0" xfId="0"/>
    <xf numFmtId="0" fontId="0" fillId="0" borderId="0" xfId="0" applyBorder="1"/>
    <xf numFmtId="0" fontId="1" fillId="0" borderId="0" xfId="0" applyFont="1" applyBorder="1"/>
    <xf numFmtId="0" fontId="2" fillId="0" borderId="1" xfId="0" applyFont="1" applyBorder="1"/>
    <xf numFmtId="0" fontId="1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Border="1"/>
    <xf numFmtId="0" fontId="5" fillId="0" borderId="0" xfId="0" applyFont="1"/>
    <xf numFmtId="0" fontId="3" fillId="0" borderId="0" xfId="0" applyFont="1"/>
    <xf numFmtId="0" fontId="6" fillId="0" borderId="0" xfId="0" applyFont="1" applyAlignment="1"/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44" fontId="3" fillId="0" borderId="2" xfId="3" applyFont="1" applyBorder="1"/>
    <xf numFmtId="44" fontId="3" fillId="0" borderId="0" xfId="3" applyFont="1" applyBorder="1"/>
    <xf numFmtId="0" fontId="3" fillId="0" borderId="3" xfId="0" applyFont="1" applyBorder="1" applyAlignment="1"/>
    <xf numFmtId="17" fontId="3" fillId="0" borderId="3" xfId="0" applyNumberFormat="1" applyFont="1" applyBorder="1" applyAlignment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17" fontId="3" fillId="0" borderId="0" xfId="0" applyNumberFormat="1" applyFont="1" applyBorder="1" applyAlignment="1"/>
    <xf numFmtId="0" fontId="0" fillId="0" borderId="0" xfId="0" applyBorder="1" applyAlignment="1">
      <alignment horizontal="right"/>
    </xf>
    <xf numFmtId="0" fontId="8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4" xfId="0" applyBorder="1" applyAlignment="1">
      <alignment horizontal="center" wrapText="1"/>
    </xf>
    <xf numFmtId="0" fontId="3" fillId="0" borderId="3" xfId="0" applyFont="1" applyBorder="1" applyAlignment="1">
      <alignment horizontal="left"/>
    </xf>
    <xf numFmtId="0" fontId="3" fillId="0" borderId="2" xfId="0" applyFont="1" applyBorder="1"/>
    <xf numFmtId="0" fontId="3" fillId="0" borderId="5" xfId="0" applyFont="1" applyBorder="1" applyAlignment="1">
      <alignment horizontal="right"/>
    </xf>
    <xf numFmtId="44" fontId="3" fillId="0" borderId="4" xfId="3" applyFont="1" applyBorder="1"/>
    <xf numFmtId="9" fontId="3" fillId="2" borderId="2" xfId="2" applyFont="1" applyFill="1" applyBorder="1" applyProtection="1">
      <protection locked="0"/>
    </xf>
    <xf numFmtId="0" fontId="3" fillId="2" borderId="2" xfId="3" applyNumberFormat="1" applyFont="1" applyFill="1" applyBorder="1" applyProtection="1">
      <protection locked="0"/>
    </xf>
    <xf numFmtId="0" fontId="7" fillId="0" borderId="0" xfId="0" applyFont="1" applyBorder="1"/>
    <xf numFmtId="2" fontId="3" fillId="2" borderId="2" xfId="0" applyNumberFormat="1" applyFont="1" applyFill="1" applyBorder="1" applyAlignment="1" applyProtection="1">
      <protection locked="0"/>
    </xf>
    <xf numFmtId="0" fontId="5" fillId="0" borderId="2" xfId="0" applyFont="1" applyBorder="1" applyAlignment="1">
      <alignment horizontal="left"/>
    </xf>
    <xf numFmtId="3" fontId="3" fillId="0" borderId="4" xfId="0" applyNumberFormat="1" applyFont="1" applyBorder="1" applyAlignment="1">
      <alignment horizontal="right"/>
    </xf>
    <xf numFmtId="3" fontId="3" fillId="0" borderId="4" xfId="0" applyNumberFormat="1" applyFont="1" applyBorder="1" applyAlignment="1"/>
    <xf numFmtId="3" fontId="3" fillId="0" borderId="4" xfId="0" applyNumberFormat="1" applyFont="1" applyFill="1" applyBorder="1" applyAlignment="1"/>
    <xf numFmtId="3" fontId="3" fillId="0" borderId="0" xfId="0" applyNumberFormat="1" applyFont="1" applyBorder="1" applyAlignment="1"/>
    <xf numFmtId="0" fontId="3" fillId="0" borderId="0" xfId="0" applyFont="1" applyBorder="1" applyAlignment="1">
      <alignment horizontal="right"/>
    </xf>
    <xf numFmtId="49" fontId="5" fillId="0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9" fillId="0" borderId="2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5" xfId="0" applyFont="1" applyFill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/>
    <xf numFmtId="0" fontId="8" fillId="0" borderId="0" xfId="0" applyFont="1" applyBorder="1" applyAlignment="1">
      <alignment horizontal="right"/>
    </xf>
    <xf numFmtId="44" fontId="8" fillId="0" borderId="14" xfId="0" applyNumberFormat="1" applyFont="1" applyBorder="1" applyAlignment="1">
      <alignment horizontal="center"/>
    </xf>
    <xf numFmtId="44" fontId="8" fillId="0" borderId="15" xfId="0" applyNumberFormat="1" applyFont="1" applyBorder="1" applyAlignment="1">
      <alignment horizontal="center"/>
    </xf>
    <xf numFmtId="0" fontId="0" fillId="0" borderId="8" xfId="0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 wrapText="1"/>
      <protection locked="0"/>
    </xf>
    <xf numFmtId="0" fontId="0" fillId="0" borderId="13" xfId="0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3" xfId="0" applyFont="1" applyBorder="1" applyAlignment="1" applyProtection="1">
      <alignment vertical="center" wrapText="1"/>
      <protection locked="0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vertical="top" wrapText="1"/>
    </xf>
    <xf numFmtId="0" fontId="3" fillId="0" borderId="8" xfId="0" applyFont="1" applyBorder="1" applyAlignment="1" applyProtection="1">
      <alignment vertical="center" wrapText="1"/>
      <protection locked="0"/>
    </xf>
    <xf numFmtId="0" fontId="3" fillId="0" borderId="9" xfId="0" applyFont="1" applyBorder="1" applyAlignment="1" applyProtection="1">
      <alignment vertical="center" wrapText="1"/>
      <protection locked="0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1" xfId="0" applyFont="1" applyBorder="1" applyAlignment="1" applyProtection="1">
      <alignment vertical="center" wrapText="1"/>
      <protection locked="0"/>
    </xf>
    <xf numFmtId="0" fontId="3" fillId="0" borderId="12" xfId="0" applyFont="1" applyBorder="1" applyAlignment="1" applyProtection="1">
      <alignment vertical="center" wrapText="1"/>
      <protection locked="0"/>
    </xf>
    <xf numFmtId="0" fontId="3" fillId="0" borderId="13" xfId="0" applyFont="1" applyBorder="1" applyAlignment="1" applyProtection="1">
      <alignment vertical="center" wrapText="1"/>
      <protection locked="0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right"/>
    </xf>
  </cellXfs>
  <cellStyles count="5">
    <cellStyle name="Euro" xfId="1" xr:uid="{00000000-0005-0000-0000-000000000000}"/>
    <cellStyle name="Prozent" xfId="2" builtinId="5"/>
    <cellStyle name="Standard" xfId="0" builtinId="0"/>
    <cellStyle name="Standard 3" xfId="4" xr:uid="{00000000-0005-0000-0000-000003000000}"/>
    <cellStyle name="Währung" xfId="3" builtinId="4"/>
  </cellStyles>
  <dxfs count="0"/>
  <tableStyles count="0" defaultTableStyle="TableStyleMedium2" defaultPivotStyle="PivotStyleLight16"/>
  <colors>
    <mruColors>
      <color rgb="FFCCFFCC"/>
      <color rgb="FFBB8E51"/>
      <color rgb="FF9654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453390</xdr:colOff>
      <xdr:row>20</xdr:row>
      <xdr:rowOff>0</xdr:rowOff>
    </xdr:from>
    <xdr:to>
      <xdr:col>0</xdr:col>
      <xdr:colOff>689610</xdr:colOff>
      <xdr:row>20</xdr:row>
      <xdr:rowOff>180975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53390" y="3276600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X</a:t>
          </a:r>
        </a:p>
      </xdr:txBody>
    </xdr:sp>
    <xdr:clientData/>
  </xdr:twoCellAnchor>
  <xdr:twoCellAnchor editAs="oneCell">
    <xdr:from>
      <xdr:col>0</xdr:col>
      <xdr:colOff>453390</xdr:colOff>
      <xdr:row>21</xdr:row>
      <xdr:rowOff>0</xdr:rowOff>
    </xdr:from>
    <xdr:to>
      <xdr:col>0</xdr:col>
      <xdr:colOff>689610</xdr:colOff>
      <xdr:row>21</xdr:row>
      <xdr:rowOff>180975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53390" y="3476625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453390</xdr:colOff>
      <xdr:row>20</xdr:row>
      <xdr:rowOff>0</xdr:rowOff>
    </xdr:from>
    <xdr:to>
      <xdr:col>0</xdr:col>
      <xdr:colOff>689610</xdr:colOff>
      <xdr:row>20</xdr:row>
      <xdr:rowOff>180975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54B0C24D-288B-436C-877C-DFA6270EF688}"/>
            </a:ext>
          </a:extLst>
        </xdr:cNvPr>
        <xdr:cNvSpPr txBox="1">
          <a:spLocks noChangeArrowheads="1"/>
        </xdr:cNvSpPr>
      </xdr:nvSpPr>
      <xdr:spPr bwMode="auto">
        <a:xfrm>
          <a:off x="453390" y="3276600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X</a:t>
          </a:r>
        </a:p>
      </xdr:txBody>
    </xdr:sp>
    <xdr:clientData/>
  </xdr:twoCellAnchor>
  <xdr:twoCellAnchor editAs="oneCell">
    <xdr:from>
      <xdr:col>0</xdr:col>
      <xdr:colOff>453390</xdr:colOff>
      <xdr:row>21</xdr:row>
      <xdr:rowOff>0</xdr:rowOff>
    </xdr:from>
    <xdr:to>
      <xdr:col>0</xdr:col>
      <xdr:colOff>689610</xdr:colOff>
      <xdr:row>21</xdr:row>
      <xdr:rowOff>180975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8ABB961-7C6F-4A54-BEE7-0E17A2BCA158}"/>
            </a:ext>
          </a:extLst>
        </xdr:cNvPr>
        <xdr:cNvSpPr txBox="1">
          <a:spLocks noChangeArrowheads="1"/>
        </xdr:cNvSpPr>
      </xdr:nvSpPr>
      <xdr:spPr bwMode="auto">
        <a:xfrm>
          <a:off x="453390" y="3476625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X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453390</xdr:colOff>
      <xdr:row>20</xdr:row>
      <xdr:rowOff>0</xdr:rowOff>
    </xdr:from>
    <xdr:to>
      <xdr:col>0</xdr:col>
      <xdr:colOff>689610</xdr:colOff>
      <xdr:row>20</xdr:row>
      <xdr:rowOff>180975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EB609B31-0478-42F2-A081-5AF9C280771C}"/>
            </a:ext>
          </a:extLst>
        </xdr:cNvPr>
        <xdr:cNvSpPr txBox="1">
          <a:spLocks noChangeArrowheads="1"/>
        </xdr:cNvSpPr>
      </xdr:nvSpPr>
      <xdr:spPr bwMode="auto">
        <a:xfrm>
          <a:off x="453390" y="3276600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X</a:t>
          </a:r>
        </a:p>
      </xdr:txBody>
    </xdr:sp>
    <xdr:clientData/>
  </xdr:twoCellAnchor>
  <xdr:twoCellAnchor editAs="oneCell">
    <xdr:from>
      <xdr:col>0</xdr:col>
      <xdr:colOff>453390</xdr:colOff>
      <xdr:row>21</xdr:row>
      <xdr:rowOff>0</xdr:rowOff>
    </xdr:from>
    <xdr:to>
      <xdr:col>0</xdr:col>
      <xdr:colOff>689610</xdr:colOff>
      <xdr:row>21</xdr:row>
      <xdr:rowOff>180975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60B317B2-4F15-4454-BC95-736969377B68}"/>
            </a:ext>
          </a:extLst>
        </xdr:cNvPr>
        <xdr:cNvSpPr txBox="1">
          <a:spLocks noChangeArrowheads="1"/>
        </xdr:cNvSpPr>
      </xdr:nvSpPr>
      <xdr:spPr bwMode="auto">
        <a:xfrm>
          <a:off x="453390" y="3476625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453390</xdr:colOff>
      <xdr:row>20</xdr:row>
      <xdr:rowOff>0</xdr:rowOff>
    </xdr:from>
    <xdr:to>
      <xdr:col>0</xdr:col>
      <xdr:colOff>689610</xdr:colOff>
      <xdr:row>20</xdr:row>
      <xdr:rowOff>180975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5E1FA9C-2A56-4318-862B-A7704B8D076B}"/>
            </a:ext>
          </a:extLst>
        </xdr:cNvPr>
        <xdr:cNvSpPr txBox="1">
          <a:spLocks noChangeArrowheads="1"/>
        </xdr:cNvSpPr>
      </xdr:nvSpPr>
      <xdr:spPr bwMode="auto">
        <a:xfrm>
          <a:off x="453390" y="3276600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X</a:t>
          </a:r>
        </a:p>
      </xdr:txBody>
    </xdr:sp>
    <xdr:clientData/>
  </xdr:twoCellAnchor>
  <xdr:twoCellAnchor editAs="oneCell">
    <xdr:from>
      <xdr:col>0</xdr:col>
      <xdr:colOff>453390</xdr:colOff>
      <xdr:row>21</xdr:row>
      <xdr:rowOff>0</xdr:rowOff>
    </xdr:from>
    <xdr:to>
      <xdr:col>0</xdr:col>
      <xdr:colOff>689610</xdr:colOff>
      <xdr:row>21</xdr:row>
      <xdr:rowOff>180975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2863E3E9-33CC-449A-9534-7B9911BCC7B5}"/>
            </a:ext>
          </a:extLst>
        </xdr:cNvPr>
        <xdr:cNvSpPr txBox="1">
          <a:spLocks noChangeArrowheads="1"/>
        </xdr:cNvSpPr>
      </xdr:nvSpPr>
      <xdr:spPr bwMode="auto">
        <a:xfrm>
          <a:off x="453390" y="3476625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de-DE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453390</xdr:colOff>
      <xdr:row>20</xdr:row>
      <xdr:rowOff>0</xdr:rowOff>
    </xdr:from>
    <xdr:to>
      <xdr:col>0</xdr:col>
      <xdr:colOff>689610</xdr:colOff>
      <xdr:row>20</xdr:row>
      <xdr:rowOff>180975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E8718BAC-16F5-4781-B30C-CC42BADB1BC9}"/>
            </a:ext>
          </a:extLst>
        </xdr:cNvPr>
        <xdr:cNvSpPr txBox="1">
          <a:spLocks noChangeArrowheads="1"/>
        </xdr:cNvSpPr>
      </xdr:nvSpPr>
      <xdr:spPr bwMode="auto">
        <a:xfrm>
          <a:off x="453390" y="3276600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X</a:t>
          </a:r>
        </a:p>
      </xdr:txBody>
    </xdr:sp>
    <xdr:clientData/>
  </xdr:twoCellAnchor>
  <xdr:twoCellAnchor editAs="oneCell">
    <xdr:from>
      <xdr:col>0</xdr:col>
      <xdr:colOff>453390</xdr:colOff>
      <xdr:row>21</xdr:row>
      <xdr:rowOff>0</xdr:rowOff>
    </xdr:from>
    <xdr:to>
      <xdr:col>0</xdr:col>
      <xdr:colOff>689610</xdr:colOff>
      <xdr:row>21</xdr:row>
      <xdr:rowOff>180975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370E5F6C-F683-491C-BBFA-CA0BD5B1EF63}"/>
            </a:ext>
          </a:extLst>
        </xdr:cNvPr>
        <xdr:cNvSpPr txBox="1">
          <a:spLocks noChangeArrowheads="1"/>
        </xdr:cNvSpPr>
      </xdr:nvSpPr>
      <xdr:spPr bwMode="auto">
        <a:xfrm>
          <a:off x="453390" y="3476625"/>
          <a:ext cx="23622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  <pageSetUpPr fitToPage="1"/>
  </sheetPr>
  <dimension ref="A1:K51"/>
  <sheetViews>
    <sheetView zoomScaleNormal="100" workbookViewId="0">
      <selection activeCell="B25" sqref="B25"/>
    </sheetView>
  </sheetViews>
  <sheetFormatPr baseColWidth="10" defaultRowHeight="12.75" x14ac:dyDescent="0.2"/>
  <cols>
    <col min="1" max="1" width="14" style="1" customWidth="1"/>
    <col min="2" max="2" width="13.5703125" style="1" customWidth="1"/>
    <col min="3" max="3" width="12.42578125" style="1" customWidth="1"/>
    <col min="4" max="4" width="17.42578125" style="1" customWidth="1"/>
    <col min="5" max="5" width="8.28515625" style="1" customWidth="1"/>
    <col min="6" max="6" width="13.28515625" style="1" customWidth="1"/>
    <col min="7" max="7" width="18.85546875" style="1" customWidth="1"/>
    <col min="8" max="8" width="18.7109375" style="1" customWidth="1"/>
    <col min="9" max="9" width="6.140625" style="6" bestFit="1" customWidth="1"/>
    <col min="10" max="10" width="13.28515625" style="1" customWidth="1"/>
    <col min="11" max="11" width="11.85546875" style="1" bestFit="1" customWidth="1"/>
    <col min="12" max="12" width="14.140625" style="1" customWidth="1"/>
    <col min="13" max="16384" width="11.42578125" style="1"/>
  </cols>
  <sheetData>
    <row r="1" spans="1:9" x14ac:dyDescent="0.2">
      <c r="A1" s="33"/>
      <c r="I1" s="1"/>
    </row>
    <row r="3" spans="1:9" x14ac:dyDescent="0.2">
      <c r="A3" s="1" t="s">
        <v>0</v>
      </c>
      <c r="E3" s="2" t="s">
        <v>1</v>
      </c>
      <c r="F3" s="2"/>
      <c r="G3" s="2"/>
      <c r="I3" s="1"/>
    </row>
    <row r="4" spans="1:9" x14ac:dyDescent="0.2">
      <c r="A4" s="53"/>
      <c r="B4" s="54"/>
      <c r="C4" s="55"/>
      <c r="E4" s="62"/>
      <c r="F4" s="63"/>
      <c r="G4" s="64"/>
      <c r="I4" s="1"/>
    </row>
    <row r="5" spans="1:9" x14ac:dyDescent="0.2">
      <c r="A5" s="56"/>
      <c r="B5" s="57"/>
      <c r="C5" s="58"/>
      <c r="E5" s="65"/>
      <c r="F5" s="66"/>
      <c r="G5" s="67"/>
      <c r="I5" s="1"/>
    </row>
    <row r="6" spans="1:9" x14ac:dyDescent="0.2">
      <c r="A6" s="56"/>
      <c r="B6" s="57"/>
      <c r="C6" s="58"/>
      <c r="E6" s="68"/>
      <c r="F6" s="69"/>
      <c r="G6" s="70"/>
      <c r="I6" s="1"/>
    </row>
    <row r="7" spans="1:9" x14ac:dyDescent="0.2">
      <c r="A7" s="59"/>
      <c r="B7" s="60"/>
      <c r="C7" s="61"/>
      <c r="E7" s="2" t="s">
        <v>2</v>
      </c>
      <c r="F7" s="2"/>
      <c r="G7" s="2"/>
      <c r="I7" s="1"/>
    </row>
    <row r="8" spans="1:9" x14ac:dyDescent="0.2">
      <c r="E8" s="62"/>
      <c r="F8" s="63"/>
      <c r="G8" s="64"/>
      <c r="I8" s="1"/>
    </row>
    <row r="9" spans="1:9" x14ac:dyDescent="0.2">
      <c r="E9" s="68"/>
      <c r="F9" s="69"/>
      <c r="G9" s="70"/>
      <c r="I9" s="1"/>
    </row>
    <row r="10" spans="1:9" x14ac:dyDescent="0.2">
      <c r="A10" s="3" t="s">
        <v>3</v>
      </c>
      <c r="E10" s="4" t="s">
        <v>4</v>
      </c>
      <c r="F10" s="4"/>
      <c r="G10" s="2" t="s">
        <v>5</v>
      </c>
      <c r="I10" s="1"/>
    </row>
    <row r="11" spans="1:9" x14ac:dyDescent="0.2">
      <c r="A11" s="71" t="s">
        <v>33</v>
      </c>
      <c r="B11" s="72"/>
      <c r="C11" s="73"/>
      <c r="E11" s="80"/>
      <c r="F11" s="80"/>
      <c r="G11" s="81"/>
      <c r="I11" s="1"/>
    </row>
    <row r="12" spans="1:9" x14ac:dyDescent="0.2">
      <c r="A12" s="74"/>
      <c r="B12" s="75"/>
      <c r="C12" s="76"/>
      <c r="E12" s="80"/>
      <c r="F12" s="80"/>
      <c r="G12" s="82"/>
      <c r="I12" s="1"/>
    </row>
    <row r="13" spans="1:9" x14ac:dyDescent="0.2">
      <c r="A13" s="74"/>
      <c r="B13" s="75"/>
      <c r="C13" s="76"/>
      <c r="E13" s="83" t="s">
        <v>6</v>
      </c>
      <c r="F13" s="83"/>
      <c r="G13" s="83"/>
      <c r="I13" s="1"/>
    </row>
    <row r="14" spans="1:9" x14ac:dyDescent="0.2">
      <c r="A14" s="74"/>
      <c r="B14" s="75"/>
      <c r="C14" s="76"/>
      <c r="E14" s="84" t="s">
        <v>7</v>
      </c>
      <c r="F14" s="85"/>
      <c r="G14" s="86"/>
      <c r="I14" s="1"/>
    </row>
    <row r="15" spans="1:9" x14ac:dyDescent="0.2">
      <c r="A15" s="74"/>
      <c r="B15" s="75"/>
      <c r="C15" s="76"/>
      <c r="E15" s="87"/>
      <c r="F15" s="88"/>
      <c r="G15" s="89"/>
      <c r="I15" s="1"/>
    </row>
    <row r="16" spans="1:9" x14ac:dyDescent="0.2">
      <c r="A16" s="74"/>
      <c r="B16" s="75"/>
      <c r="C16" s="76"/>
      <c r="E16" s="2" t="s">
        <v>8</v>
      </c>
      <c r="F16" s="2"/>
      <c r="G16" s="2"/>
      <c r="I16" s="1"/>
    </row>
    <row r="17" spans="1:10" x14ac:dyDescent="0.2">
      <c r="A17" s="74"/>
      <c r="B17" s="75"/>
      <c r="C17" s="76"/>
      <c r="E17" s="90" t="s">
        <v>37</v>
      </c>
      <c r="F17" s="91"/>
      <c r="G17" s="92"/>
      <c r="I17" s="1"/>
    </row>
    <row r="18" spans="1:10" x14ac:dyDescent="0.2">
      <c r="A18" s="77"/>
      <c r="B18" s="78"/>
      <c r="C18" s="79"/>
      <c r="E18" s="93"/>
      <c r="F18" s="94"/>
      <c r="G18" s="95"/>
      <c r="I18" s="1"/>
    </row>
    <row r="19" spans="1:10" x14ac:dyDescent="0.2">
      <c r="I19" s="1"/>
    </row>
    <row r="20" spans="1:10" ht="15.75" x14ac:dyDescent="0.25">
      <c r="A20" s="5" t="s">
        <v>29</v>
      </c>
      <c r="H20" s="6"/>
      <c r="I20" s="1"/>
    </row>
    <row r="21" spans="1:10" ht="15.75" x14ac:dyDescent="0.25">
      <c r="B21" s="5" t="s">
        <v>32</v>
      </c>
      <c r="H21" s="6"/>
      <c r="I21" s="1"/>
    </row>
    <row r="22" spans="1:10" ht="15.75" x14ac:dyDescent="0.25">
      <c r="A22" s="5"/>
      <c r="B22" s="5" t="s">
        <v>51</v>
      </c>
      <c r="H22" s="6"/>
      <c r="I22" s="1"/>
    </row>
    <row r="23" spans="1:10" x14ac:dyDescent="0.2">
      <c r="A23" s="7" t="s">
        <v>9</v>
      </c>
      <c r="H23" s="6"/>
      <c r="I23" s="1"/>
    </row>
    <row r="24" spans="1:10" x14ac:dyDescent="0.2">
      <c r="H24" s="6"/>
      <c r="I24" s="1"/>
    </row>
    <row r="25" spans="1:10" ht="15.75" customHeight="1" x14ac:dyDescent="0.25">
      <c r="A25" s="8" t="s">
        <v>27</v>
      </c>
      <c r="B25" s="97" t="s">
        <v>60</v>
      </c>
      <c r="C25" s="42" t="s">
        <v>59</v>
      </c>
      <c r="H25" s="6"/>
      <c r="I25" s="1"/>
    </row>
    <row r="26" spans="1:10" ht="15" customHeight="1" x14ac:dyDescent="0.2">
      <c r="H26" s="6"/>
      <c r="I26" s="1"/>
    </row>
    <row r="27" spans="1:10" x14ac:dyDescent="0.2">
      <c r="A27" s="9" t="s">
        <v>10</v>
      </c>
      <c r="H27" s="6"/>
      <c r="I27" s="1"/>
    </row>
    <row r="28" spans="1:10" x14ac:dyDescent="0.2">
      <c r="B28" s="9"/>
      <c r="H28" s="6"/>
      <c r="I28" s="1"/>
    </row>
    <row r="29" spans="1:10" s="14" customFormat="1" ht="38.25" x14ac:dyDescent="0.2">
      <c r="A29" s="12" t="s">
        <v>25</v>
      </c>
      <c r="B29" s="26" t="s">
        <v>11</v>
      </c>
      <c r="C29" s="11" t="s">
        <v>12</v>
      </c>
      <c r="D29" s="11" t="s">
        <v>13</v>
      </c>
      <c r="E29" s="12" t="s">
        <v>14</v>
      </c>
      <c r="F29" s="13" t="s">
        <v>15</v>
      </c>
      <c r="G29" s="10" t="s">
        <v>28</v>
      </c>
    </row>
    <row r="30" spans="1:10" s="14" customFormat="1" ht="20.45" customHeight="1" x14ac:dyDescent="0.2">
      <c r="A30" s="12"/>
      <c r="B30" s="26"/>
      <c r="C30" s="11" t="s">
        <v>16</v>
      </c>
      <c r="D30" s="12"/>
      <c r="E30" s="43" t="s">
        <v>31</v>
      </c>
      <c r="F30" s="13" t="s">
        <v>30</v>
      </c>
      <c r="G30" s="10" t="s">
        <v>17</v>
      </c>
    </row>
    <row r="31" spans="1:10" s="14" customFormat="1" x14ac:dyDescent="0.2">
      <c r="A31" s="12">
        <v>1</v>
      </c>
      <c r="B31" s="11">
        <v>2</v>
      </c>
      <c r="C31" s="46">
        <v>3</v>
      </c>
      <c r="D31" s="44">
        <v>4</v>
      </c>
      <c r="E31" s="12">
        <v>5</v>
      </c>
      <c r="F31" s="26">
        <v>6</v>
      </c>
      <c r="G31" s="12">
        <v>7</v>
      </c>
    </row>
    <row r="32" spans="1:10" s="6" customFormat="1" ht="18" customHeight="1" x14ac:dyDescent="0.2">
      <c r="A32" s="35" t="s">
        <v>34</v>
      </c>
      <c r="B32" s="47">
        <v>5595</v>
      </c>
      <c r="C32" s="45" t="s">
        <v>35</v>
      </c>
      <c r="D32" s="45" t="s">
        <v>36</v>
      </c>
      <c r="E32" s="36">
        <v>177</v>
      </c>
      <c r="F32" s="34"/>
      <c r="G32" s="15">
        <f t="shared" ref="G32:G37" si="0">F32*E32</f>
        <v>0</v>
      </c>
      <c r="J32" s="16"/>
    </row>
    <row r="33" spans="1:11" s="6" customFormat="1" ht="18" customHeight="1" x14ac:dyDescent="0.2">
      <c r="A33" s="35" t="s">
        <v>34</v>
      </c>
      <c r="B33" s="47">
        <v>5596</v>
      </c>
      <c r="C33" s="45" t="s">
        <v>35</v>
      </c>
      <c r="D33" s="45" t="s">
        <v>36</v>
      </c>
      <c r="E33" s="37">
        <v>110</v>
      </c>
      <c r="F33" s="34"/>
      <c r="G33" s="15">
        <f t="shared" si="0"/>
        <v>0</v>
      </c>
      <c r="J33" s="16"/>
    </row>
    <row r="34" spans="1:11" s="6" customFormat="1" ht="18" customHeight="1" x14ac:dyDescent="0.2">
      <c r="A34" s="35"/>
      <c r="B34" s="47"/>
      <c r="C34" s="41"/>
      <c r="D34" s="45"/>
      <c r="E34" s="38"/>
      <c r="F34" s="34"/>
      <c r="G34" s="15">
        <f t="shared" si="0"/>
        <v>0</v>
      </c>
      <c r="J34" s="16"/>
    </row>
    <row r="35" spans="1:11" s="6" customFormat="1" ht="18" customHeight="1" x14ac:dyDescent="0.2">
      <c r="A35" s="35"/>
      <c r="B35" s="47"/>
      <c r="C35" s="41"/>
      <c r="D35" s="45"/>
      <c r="E35" s="38"/>
      <c r="F35" s="34"/>
      <c r="G35" s="15">
        <f t="shared" si="0"/>
        <v>0</v>
      </c>
      <c r="J35" s="16"/>
    </row>
    <row r="36" spans="1:11" s="6" customFormat="1" ht="18" customHeight="1" x14ac:dyDescent="0.2">
      <c r="A36" s="35"/>
      <c r="B36" s="47"/>
      <c r="C36" s="41"/>
      <c r="D36" s="45"/>
      <c r="E36" s="38"/>
      <c r="F36" s="34"/>
      <c r="G36" s="15">
        <f t="shared" si="0"/>
        <v>0</v>
      </c>
      <c r="J36" s="16"/>
    </row>
    <row r="37" spans="1:11" s="6" customFormat="1" ht="18" customHeight="1" x14ac:dyDescent="0.2">
      <c r="A37" s="35"/>
      <c r="B37" s="47"/>
      <c r="C37" s="41"/>
      <c r="D37" s="45"/>
      <c r="E37" s="38"/>
      <c r="F37" s="34"/>
      <c r="G37" s="15">
        <f t="shared" si="0"/>
        <v>0</v>
      </c>
      <c r="J37" s="16"/>
    </row>
    <row r="38" spans="1:11" s="6" customFormat="1" ht="18" customHeight="1" x14ac:dyDescent="0.2">
      <c r="A38" s="35"/>
      <c r="B38" s="47"/>
      <c r="C38" s="41"/>
      <c r="D38" s="45"/>
      <c r="E38" s="38"/>
      <c r="F38" s="34"/>
      <c r="G38" s="15">
        <f>F38*E38</f>
        <v>0</v>
      </c>
      <c r="J38" s="16"/>
    </row>
    <row r="39" spans="1:11" s="6" customFormat="1" ht="18" customHeight="1" x14ac:dyDescent="0.2">
      <c r="A39" s="28"/>
      <c r="B39" s="27" t="s">
        <v>18</v>
      </c>
      <c r="C39" s="17"/>
      <c r="D39" s="18"/>
      <c r="E39" s="37">
        <f>SUM(E32:E38)</f>
        <v>287</v>
      </c>
      <c r="F39" s="29" t="s">
        <v>19</v>
      </c>
      <c r="G39" s="30">
        <f>SUM(G32:G38)</f>
        <v>0</v>
      </c>
      <c r="J39" s="16"/>
    </row>
    <row r="40" spans="1:11" s="6" customFormat="1" ht="18" customHeight="1" x14ac:dyDescent="0.2">
      <c r="B40" s="19"/>
      <c r="C40" s="20"/>
      <c r="D40" s="21"/>
      <c r="E40" s="39"/>
      <c r="F40" s="40"/>
      <c r="G40" s="16"/>
      <c r="J40" s="16"/>
    </row>
    <row r="41" spans="1:11" s="6" customFormat="1" x14ac:dyDescent="0.2">
      <c r="B41" s="19"/>
      <c r="C41" s="20"/>
      <c r="D41" s="21"/>
      <c r="E41" s="20"/>
      <c r="F41" s="20"/>
      <c r="G41" s="16"/>
      <c r="J41" s="16"/>
    </row>
    <row r="42" spans="1:11" s="6" customFormat="1" ht="18" x14ac:dyDescent="0.25">
      <c r="A42" s="48" t="s">
        <v>26</v>
      </c>
      <c r="B42" s="49"/>
      <c r="C42" s="49"/>
      <c r="D42" s="49"/>
      <c r="E42" s="49"/>
      <c r="F42" s="49"/>
      <c r="G42" s="49"/>
      <c r="J42" s="23"/>
      <c r="K42" s="23"/>
    </row>
    <row r="43" spans="1:11" x14ac:dyDescent="0.2">
      <c r="A43" s="1" t="s">
        <v>20</v>
      </c>
    </row>
    <row r="44" spans="1:11" s="6" customFormat="1" ht="18" customHeight="1" x14ac:dyDescent="0.2">
      <c r="A44" s="19"/>
      <c r="B44" s="20"/>
      <c r="C44" s="21"/>
      <c r="D44" s="22" t="s">
        <v>21</v>
      </c>
      <c r="E44" s="31"/>
      <c r="I44" s="16"/>
    </row>
    <row r="45" spans="1:11" s="6" customFormat="1" ht="18" customHeight="1" x14ac:dyDescent="0.2">
      <c r="A45" s="19"/>
      <c r="B45" s="20"/>
      <c r="C45" s="20"/>
      <c r="D45" s="22" t="s">
        <v>22</v>
      </c>
      <c r="E45" s="32">
        <v>14</v>
      </c>
      <c r="F45" s="1"/>
      <c r="I45" s="1"/>
      <c r="J45" s="1"/>
      <c r="K45" s="1"/>
    </row>
    <row r="46" spans="1:11" x14ac:dyDescent="0.2">
      <c r="A46" s="24"/>
      <c r="E46" s="22" t="s">
        <v>23</v>
      </c>
      <c r="F46" s="16">
        <f>IF(E45&gt;=14,(G39)*E44,0)</f>
        <v>0</v>
      </c>
      <c r="I46" s="1"/>
    </row>
    <row r="47" spans="1:11" x14ac:dyDescent="0.2">
      <c r="A47" s="24"/>
      <c r="I47" s="1"/>
    </row>
    <row r="48" spans="1:11" ht="13.5" thickBot="1" x14ac:dyDescent="0.25">
      <c r="I48" s="1"/>
    </row>
    <row r="49" spans="1:9" ht="18.75" thickBot="1" x14ac:dyDescent="0.3">
      <c r="A49" s="50" t="s">
        <v>24</v>
      </c>
      <c r="B49" s="50"/>
      <c r="C49" s="50"/>
      <c r="D49" s="50"/>
      <c r="E49" s="50"/>
      <c r="F49" s="51">
        <f>G39-F46</f>
        <v>0</v>
      </c>
      <c r="G49" s="52"/>
      <c r="H49" s="25"/>
    </row>
    <row r="51" spans="1:9" x14ac:dyDescent="0.2">
      <c r="I51" s="1"/>
    </row>
  </sheetData>
  <sheetProtection selectLockedCells="1"/>
  <mergeCells count="12">
    <mergeCell ref="A42:G42"/>
    <mergeCell ref="A49:E49"/>
    <mergeCell ref="F49:G49"/>
    <mergeCell ref="A4:C7"/>
    <mergeCell ref="E4:G6"/>
    <mergeCell ref="E8:G9"/>
    <mergeCell ref="A11:C18"/>
    <mergeCell ref="E11:F12"/>
    <mergeCell ref="G11:G12"/>
    <mergeCell ref="E13:G13"/>
    <mergeCell ref="E14:G15"/>
    <mergeCell ref="E17:G18"/>
  </mergeCells>
  <pageMargins left="0.43" right="0.45" top="0.43" bottom="0.28000000000000003" header="0.39" footer="0.28999999999999998"/>
  <pageSetup paperSize="9" scale="96" orientation="portrait" r:id="rId1"/>
  <headerFooter alignWithMargins="0">
    <oddFooter>&amp;RSeite &amp;P von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0AB69-8488-4EBA-803B-0796304B234B}">
  <sheetPr>
    <tabColor rgb="FFBB8E51"/>
    <pageSetUpPr fitToPage="1"/>
  </sheetPr>
  <dimension ref="A1:K51"/>
  <sheetViews>
    <sheetView topLeftCell="A10" zoomScaleNormal="100" workbookViewId="0">
      <selection activeCell="B25" sqref="B25"/>
    </sheetView>
  </sheetViews>
  <sheetFormatPr baseColWidth="10" defaultRowHeight="12.75" x14ac:dyDescent="0.2"/>
  <cols>
    <col min="1" max="1" width="14" style="1" customWidth="1"/>
    <col min="2" max="2" width="13.5703125" style="1" customWidth="1"/>
    <col min="3" max="3" width="12.42578125" style="1" customWidth="1"/>
    <col min="4" max="4" width="17.42578125" style="1" customWidth="1"/>
    <col min="5" max="5" width="8.28515625" style="1" customWidth="1"/>
    <col min="6" max="6" width="13.28515625" style="1" customWidth="1"/>
    <col min="7" max="7" width="18.85546875" style="1" customWidth="1"/>
    <col min="8" max="8" width="18.7109375" style="1" customWidth="1"/>
    <col min="9" max="9" width="6.140625" style="6" bestFit="1" customWidth="1"/>
    <col min="10" max="10" width="13.28515625" style="1" customWidth="1"/>
    <col min="11" max="11" width="11.85546875" style="1" bestFit="1" customWidth="1"/>
    <col min="12" max="12" width="14.140625" style="1" customWidth="1"/>
    <col min="13" max="16384" width="11.42578125" style="1"/>
  </cols>
  <sheetData>
    <row r="1" spans="1:9" x14ac:dyDescent="0.2">
      <c r="A1" s="33"/>
      <c r="I1" s="1"/>
    </row>
    <row r="3" spans="1:9" x14ac:dyDescent="0.2">
      <c r="A3" s="1" t="s">
        <v>0</v>
      </c>
      <c r="E3" s="2" t="s">
        <v>1</v>
      </c>
      <c r="F3" s="2"/>
      <c r="G3" s="2"/>
      <c r="I3" s="1"/>
    </row>
    <row r="4" spans="1:9" x14ac:dyDescent="0.2">
      <c r="A4" s="53"/>
      <c r="B4" s="54"/>
      <c r="C4" s="55"/>
      <c r="E4" s="62"/>
      <c r="F4" s="63"/>
      <c r="G4" s="64"/>
      <c r="I4" s="1"/>
    </row>
    <row r="5" spans="1:9" x14ac:dyDescent="0.2">
      <c r="A5" s="56"/>
      <c r="B5" s="57"/>
      <c r="C5" s="58"/>
      <c r="E5" s="65"/>
      <c r="F5" s="66"/>
      <c r="G5" s="67"/>
      <c r="I5" s="1"/>
    </row>
    <row r="6" spans="1:9" x14ac:dyDescent="0.2">
      <c r="A6" s="56"/>
      <c r="B6" s="57"/>
      <c r="C6" s="58"/>
      <c r="E6" s="68"/>
      <c r="F6" s="69"/>
      <c r="G6" s="70"/>
      <c r="I6" s="1"/>
    </row>
    <row r="7" spans="1:9" x14ac:dyDescent="0.2">
      <c r="A7" s="59"/>
      <c r="B7" s="60"/>
      <c r="C7" s="61"/>
      <c r="E7" s="2" t="s">
        <v>2</v>
      </c>
      <c r="F7" s="2"/>
      <c r="G7" s="2"/>
      <c r="I7" s="1"/>
    </row>
    <row r="8" spans="1:9" x14ac:dyDescent="0.2">
      <c r="E8" s="62"/>
      <c r="F8" s="63"/>
      <c r="G8" s="64"/>
      <c r="I8" s="1"/>
    </row>
    <row r="9" spans="1:9" x14ac:dyDescent="0.2">
      <c r="E9" s="68"/>
      <c r="F9" s="69"/>
      <c r="G9" s="70"/>
      <c r="I9" s="1"/>
    </row>
    <row r="10" spans="1:9" x14ac:dyDescent="0.2">
      <c r="A10" s="3" t="s">
        <v>3</v>
      </c>
      <c r="E10" s="4" t="s">
        <v>4</v>
      </c>
      <c r="F10" s="4"/>
      <c r="G10" s="2" t="s">
        <v>5</v>
      </c>
      <c r="I10" s="1"/>
    </row>
    <row r="11" spans="1:9" x14ac:dyDescent="0.2">
      <c r="A11" s="71" t="s">
        <v>33</v>
      </c>
      <c r="B11" s="72"/>
      <c r="C11" s="73"/>
      <c r="E11" s="80"/>
      <c r="F11" s="80"/>
      <c r="G11" s="81"/>
      <c r="I11" s="1"/>
    </row>
    <row r="12" spans="1:9" x14ac:dyDescent="0.2">
      <c r="A12" s="74"/>
      <c r="B12" s="75"/>
      <c r="C12" s="76"/>
      <c r="E12" s="80"/>
      <c r="F12" s="80"/>
      <c r="G12" s="82"/>
      <c r="I12" s="1"/>
    </row>
    <row r="13" spans="1:9" x14ac:dyDescent="0.2">
      <c r="A13" s="74"/>
      <c r="B13" s="75"/>
      <c r="C13" s="76"/>
      <c r="E13" s="83" t="s">
        <v>6</v>
      </c>
      <c r="F13" s="83"/>
      <c r="G13" s="83"/>
      <c r="I13" s="1"/>
    </row>
    <row r="14" spans="1:9" x14ac:dyDescent="0.2">
      <c r="A14" s="74"/>
      <c r="B14" s="75"/>
      <c r="C14" s="76"/>
      <c r="E14" s="84" t="s">
        <v>7</v>
      </c>
      <c r="F14" s="85"/>
      <c r="G14" s="86"/>
      <c r="I14" s="1"/>
    </row>
    <row r="15" spans="1:9" x14ac:dyDescent="0.2">
      <c r="A15" s="74"/>
      <c r="B15" s="75"/>
      <c r="C15" s="76"/>
      <c r="E15" s="87"/>
      <c r="F15" s="88"/>
      <c r="G15" s="89"/>
      <c r="I15" s="1"/>
    </row>
    <row r="16" spans="1:9" x14ac:dyDescent="0.2">
      <c r="A16" s="74"/>
      <c r="B16" s="75"/>
      <c r="C16" s="76"/>
      <c r="E16" s="2" t="s">
        <v>8</v>
      </c>
      <c r="F16" s="2"/>
      <c r="G16" s="2"/>
      <c r="I16" s="1"/>
    </row>
    <row r="17" spans="1:10" x14ac:dyDescent="0.2">
      <c r="A17" s="74"/>
      <c r="B17" s="75"/>
      <c r="C17" s="76"/>
      <c r="E17" s="90" t="s">
        <v>37</v>
      </c>
      <c r="F17" s="91"/>
      <c r="G17" s="92"/>
      <c r="I17" s="1"/>
    </row>
    <row r="18" spans="1:10" x14ac:dyDescent="0.2">
      <c r="A18" s="77"/>
      <c r="B18" s="78"/>
      <c r="C18" s="79"/>
      <c r="E18" s="93"/>
      <c r="F18" s="94"/>
      <c r="G18" s="95"/>
      <c r="I18" s="1"/>
    </row>
    <row r="19" spans="1:10" x14ac:dyDescent="0.2">
      <c r="I19" s="1"/>
    </row>
    <row r="20" spans="1:10" ht="15.75" x14ac:dyDescent="0.25">
      <c r="A20" s="5" t="s">
        <v>29</v>
      </c>
      <c r="H20" s="6"/>
      <c r="I20" s="1"/>
    </row>
    <row r="21" spans="1:10" ht="15.75" x14ac:dyDescent="0.25">
      <c r="B21" s="5" t="s">
        <v>32</v>
      </c>
      <c r="H21" s="6"/>
      <c r="I21" s="1"/>
    </row>
    <row r="22" spans="1:10" ht="15.75" x14ac:dyDescent="0.25">
      <c r="A22" s="5"/>
      <c r="B22" s="5" t="s">
        <v>52</v>
      </c>
      <c r="H22" s="6"/>
      <c r="I22" s="1"/>
    </row>
    <row r="23" spans="1:10" x14ac:dyDescent="0.2">
      <c r="A23" s="7" t="s">
        <v>9</v>
      </c>
      <c r="H23" s="6"/>
      <c r="I23" s="1"/>
    </row>
    <row r="24" spans="1:10" x14ac:dyDescent="0.2">
      <c r="H24" s="6"/>
      <c r="I24" s="1"/>
    </row>
    <row r="25" spans="1:10" ht="15.75" customHeight="1" x14ac:dyDescent="0.25">
      <c r="A25" s="8" t="s">
        <v>27</v>
      </c>
      <c r="B25" s="97" t="s">
        <v>60</v>
      </c>
      <c r="C25" s="42" t="s">
        <v>61</v>
      </c>
      <c r="H25" s="6"/>
      <c r="I25" s="1"/>
    </row>
    <row r="26" spans="1:10" ht="15" customHeight="1" x14ac:dyDescent="0.2">
      <c r="H26" s="6"/>
      <c r="I26" s="1"/>
    </row>
    <row r="27" spans="1:10" x14ac:dyDescent="0.2">
      <c r="A27" s="9" t="s">
        <v>10</v>
      </c>
      <c r="H27" s="6"/>
      <c r="I27" s="1"/>
    </row>
    <row r="28" spans="1:10" x14ac:dyDescent="0.2">
      <c r="B28" s="9"/>
      <c r="H28" s="6"/>
      <c r="I28" s="1"/>
    </row>
    <row r="29" spans="1:10" s="14" customFormat="1" ht="38.25" x14ac:dyDescent="0.2">
      <c r="A29" s="12" t="s">
        <v>25</v>
      </c>
      <c r="B29" s="26" t="s">
        <v>11</v>
      </c>
      <c r="C29" s="11" t="s">
        <v>12</v>
      </c>
      <c r="D29" s="11" t="s">
        <v>13</v>
      </c>
      <c r="E29" s="12" t="s">
        <v>14</v>
      </c>
      <c r="F29" s="13" t="s">
        <v>15</v>
      </c>
      <c r="G29" s="10" t="s">
        <v>28</v>
      </c>
    </row>
    <row r="30" spans="1:10" s="14" customFormat="1" ht="20.45" customHeight="1" x14ac:dyDescent="0.2">
      <c r="A30" s="12"/>
      <c r="B30" s="26"/>
      <c r="C30" s="11" t="s">
        <v>16</v>
      </c>
      <c r="D30" s="12"/>
      <c r="E30" s="43" t="s">
        <v>31</v>
      </c>
      <c r="F30" s="13" t="s">
        <v>30</v>
      </c>
      <c r="G30" s="10" t="s">
        <v>17</v>
      </c>
    </row>
    <row r="31" spans="1:10" s="14" customFormat="1" x14ac:dyDescent="0.2">
      <c r="A31" s="12">
        <v>1</v>
      </c>
      <c r="B31" s="11">
        <v>2</v>
      </c>
      <c r="C31" s="46">
        <v>3</v>
      </c>
      <c r="D31" s="44">
        <v>4</v>
      </c>
      <c r="E31" s="12">
        <v>5</v>
      </c>
      <c r="F31" s="26">
        <v>6</v>
      </c>
      <c r="G31" s="12">
        <v>7</v>
      </c>
    </row>
    <row r="32" spans="1:10" s="6" customFormat="1" ht="18" customHeight="1" x14ac:dyDescent="0.2">
      <c r="A32" s="35" t="s">
        <v>38</v>
      </c>
      <c r="B32" s="47">
        <v>7472</v>
      </c>
      <c r="C32" s="45" t="s">
        <v>39</v>
      </c>
      <c r="D32" s="45" t="s">
        <v>40</v>
      </c>
      <c r="E32" s="36">
        <v>220</v>
      </c>
      <c r="F32" s="34"/>
      <c r="G32" s="15">
        <f t="shared" ref="G32:G37" si="0">F32*E32</f>
        <v>0</v>
      </c>
      <c r="J32" s="16"/>
    </row>
    <row r="33" spans="1:11" s="6" customFormat="1" ht="18" customHeight="1" x14ac:dyDescent="0.2">
      <c r="A33" s="35" t="s">
        <v>38</v>
      </c>
      <c r="B33" s="47">
        <v>7481</v>
      </c>
      <c r="C33" s="45" t="s">
        <v>41</v>
      </c>
      <c r="D33" s="45" t="s">
        <v>40</v>
      </c>
      <c r="E33" s="37">
        <v>585</v>
      </c>
      <c r="F33" s="34"/>
      <c r="G33" s="15">
        <f t="shared" si="0"/>
        <v>0</v>
      </c>
      <c r="J33" s="16"/>
    </row>
    <row r="34" spans="1:11" s="6" customFormat="1" ht="18" customHeight="1" x14ac:dyDescent="0.2">
      <c r="A34" s="35" t="s">
        <v>38</v>
      </c>
      <c r="B34" s="47">
        <v>7484</v>
      </c>
      <c r="C34" s="41" t="s">
        <v>43</v>
      </c>
      <c r="D34" s="45" t="s">
        <v>40</v>
      </c>
      <c r="E34" s="38">
        <v>130</v>
      </c>
      <c r="F34" s="34"/>
      <c r="G34" s="15">
        <f t="shared" si="0"/>
        <v>0</v>
      </c>
      <c r="J34" s="16"/>
    </row>
    <row r="35" spans="1:11" s="6" customFormat="1" ht="18" customHeight="1" x14ac:dyDescent="0.2">
      <c r="A35" s="35" t="s">
        <v>38</v>
      </c>
      <c r="B35" s="47">
        <v>7486</v>
      </c>
      <c r="C35" s="41" t="s">
        <v>42</v>
      </c>
      <c r="D35" s="45" t="s">
        <v>40</v>
      </c>
      <c r="E35" s="38">
        <v>565</v>
      </c>
      <c r="F35" s="34"/>
      <c r="G35" s="15">
        <f t="shared" si="0"/>
        <v>0</v>
      </c>
      <c r="J35" s="16"/>
    </row>
    <row r="36" spans="1:11" s="6" customFormat="1" ht="18" customHeight="1" x14ac:dyDescent="0.2">
      <c r="A36" s="35"/>
      <c r="B36" s="47"/>
      <c r="C36" s="41"/>
      <c r="D36" s="45"/>
      <c r="E36" s="38"/>
      <c r="F36" s="34"/>
      <c r="G36" s="15">
        <f t="shared" si="0"/>
        <v>0</v>
      </c>
      <c r="J36" s="16"/>
    </row>
    <row r="37" spans="1:11" s="6" customFormat="1" ht="18" customHeight="1" x14ac:dyDescent="0.2">
      <c r="A37" s="35"/>
      <c r="B37" s="47"/>
      <c r="C37" s="41"/>
      <c r="D37" s="45"/>
      <c r="E37" s="38"/>
      <c r="F37" s="34"/>
      <c r="G37" s="15">
        <f t="shared" si="0"/>
        <v>0</v>
      </c>
      <c r="J37" s="16"/>
    </row>
    <row r="38" spans="1:11" s="6" customFormat="1" ht="18" customHeight="1" x14ac:dyDescent="0.2">
      <c r="A38" s="35"/>
      <c r="B38" s="47"/>
      <c r="C38" s="41"/>
      <c r="D38" s="45"/>
      <c r="E38" s="38"/>
      <c r="F38" s="34"/>
      <c r="G38" s="15">
        <f>F38*E38</f>
        <v>0</v>
      </c>
      <c r="J38" s="16"/>
    </row>
    <row r="39" spans="1:11" s="6" customFormat="1" ht="18" customHeight="1" x14ac:dyDescent="0.2">
      <c r="A39" s="28"/>
      <c r="B39" s="27" t="s">
        <v>18</v>
      </c>
      <c r="C39" s="17"/>
      <c r="D39" s="18"/>
      <c r="E39" s="37">
        <f>SUM(E32:E38)</f>
        <v>1500</v>
      </c>
      <c r="F39" s="29" t="s">
        <v>19</v>
      </c>
      <c r="G39" s="30">
        <f>SUM(G32:G38)</f>
        <v>0</v>
      </c>
      <c r="J39" s="16"/>
    </row>
    <row r="40" spans="1:11" s="6" customFormat="1" ht="18" customHeight="1" x14ac:dyDescent="0.2">
      <c r="B40" s="19"/>
      <c r="C40" s="20"/>
      <c r="D40" s="21"/>
      <c r="E40" s="39"/>
      <c r="F40" s="40"/>
      <c r="G40" s="16"/>
      <c r="J40" s="16"/>
    </row>
    <row r="41" spans="1:11" s="6" customFormat="1" x14ac:dyDescent="0.2">
      <c r="B41" s="19"/>
      <c r="C41" s="20"/>
      <c r="D41" s="21"/>
      <c r="E41" s="20"/>
      <c r="F41" s="20"/>
      <c r="G41" s="16"/>
      <c r="J41" s="16"/>
    </row>
    <row r="42" spans="1:11" s="6" customFormat="1" ht="18" x14ac:dyDescent="0.25">
      <c r="A42" s="48" t="s">
        <v>26</v>
      </c>
      <c r="B42" s="49"/>
      <c r="C42" s="49"/>
      <c r="D42" s="49"/>
      <c r="E42" s="49"/>
      <c r="F42" s="49"/>
      <c r="G42" s="49"/>
      <c r="J42" s="23"/>
      <c r="K42" s="23"/>
    </row>
    <row r="43" spans="1:11" x14ac:dyDescent="0.2">
      <c r="A43" s="1" t="s">
        <v>20</v>
      </c>
    </row>
    <row r="44" spans="1:11" s="6" customFormat="1" ht="18" customHeight="1" x14ac:dyDescent="0.2">
      <c r="A44" s="19"/>
      <c r="B44" s="20"/>
      <c r="C44" s="21"/>
      <c r="D44" s="22" t="s">
        <v>21</v>
      </c>
      <c r="E44" s="31"/>
      <c r="I44" s="16"/>
    </row>
    <row r="45" spans="1:11" s="6" customFormat="1" ht="18" customHeight="1" x14ac:dyDescent="0.2">
      <c r="A45" s="19"/>
      <c r="B45" s="20"/>
      <c r="C45" s="20"/>
      <c r="D45" s="22" t="s">
        <v>22</v>
      </c>
      <c r="E45" s="32">
        <v>14</v>
      </c>
      <c r="F45" s="1"/>
      <c r="I45" s="1"/>
      <c r="J45" s="1"/>
      <c r="K45" s="1"/>
    </row>
    <row r="46" spans="1:11" x14ac:dyDescent="0.2">
      <c r="A46" s="24"/>
      <c r="E46" s="22" t="s">
        <v>23</v>
      </c>
      <c r="F46" s="16">
        <f>IF(E45&gt;=14,(G39)*E44,0)</f>
        <v>0</v>
      </c>
      <c r="I46" s="1"/>
    </row>
    <row r="47" spans="1:11" x14ac:dyDescent="0.2">
      <c r="A47" s="24"/>
      <c r="I47" s="1"/>
    </row>
    <row r="48" spans="1:11" ht="13.5" thickBot="1" x14ac:dyDescent="0.25">
      <c r="I48" s="1"/>
    </row>
    <row r="49" spans="1:9" ht="18.75" thickBot="1" x14ac:dyDescent="0.3">
      <c r="A49" s="50" t="s">
        <v>24</v>
      </c>
      <c r="B49" s="50"/>
      <c r="C49" s="50"/>
      <c r="D49" s="50"/>
      <c r="E49" s="50"/>
      <c r="F49" s="51">
        <f>G39-F46</f>
        <v>0</v>
      </c>
      <c r="G49" s="52"/>
      <c r="H49" s="25"/>
    </row>
    <row r="51" spans="1:9" x14ac:dyDescent="0.2">
      <c r="I51" s="1"/>
    </row>
  </sheetData>
  <sheetProtection selectLockedCells="1"/>
  <mergeCells count="12">
    <mergeCell ref="A42:G42"/>
    <mergeCell ref="A49:E49"/>
    <mergeCell ref="F49:G49"/>
    <mergeCell ref="A4:C7"/>
    <mergeCell ref="E4:G6"/>
    <mergeCell ref="E8:G9"/>
    <mergeCell ref="A11:C18"/>
    <mergeCell ref="E11:F12"/>
    <mergeCell ref="G11:G12"/>
    <mergeCell ref="E13:G13"/>
    <mergeCell ref="E14:G15"/>
    <mergeCell ref="E17:G18"/>
  </mergeCells>
  <pageMargins left="0.43" right="0.45" top="0.43" bottom="0.28000000000000003" header="0.39" footer="0.28999999999999998"/>
  <pageSetup paperSize="9" scale="96" orientation="portrait" r:id="rId1"/>
  <headerFooter alignWithMargins="0">
    <oddFooter>&amp;RSeite &amp;P von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57018-22B7-44F1-8C3B-0AA5728238FF}">
  <sheetPr>
    <tabColor rgb="FF0070C0"/>
    <pageSetUpPr fitToPage="1"/>
  </sheetPr>
  <dimension ref="A1:K51"/>
  <sheetViews>
    <sheetView topLeftCell="A7" zoomScaleNormal="100" workbookViewId="0">
      <selection activeCell="B25" sqref="B25"/>
    </sheetView>
  </sheetViews>
  <sheetFormatPr baseColWidth="10" defaultRowHeight="12.75" x14ac:dyDescent="0.2"/>
  <cols>
    <col min="1" max="1" width="14" style="1" customWidth="1"/>
    <col min="2" max="2" width="13.5703125" style="1" customWidth="1"/>
    <col min="3" max="3" width="12.42578125" style="1" customWidth="1"/>
    <col min="4" max="4" width="17.42578125" style="1" customWidth="1"/>
    <col min="5" max="5" width="8.28515625" style="1" customWidth="1"/>
    <col min="6" max="6" width="13.28515625" style="1" customWidth="1"/>
    <col min="7" max="7" width="18.85546875" style="1" customWidth="1"/>
    <col min="8" max="8" width="18.7109375" style="1" customWidth="1"/>
    <col min="9" max="9" width="6.140625" style="6" bestFit="1" customWidth="1"/>
    <col min="10" max="10" width="13.28515625" style="1" customWidth="1"/>
    <col min="11" max="11" width="11.85546875" style="1" bestFit="1" customWidth="1"/>
    <col min="12" max="12" width="14.140625" style="1" customWidth="1"/>
    <col min="13" max="16384" width="11.42578125" style="1"/>
  </cols>
  <sheetData>
    <row r="1" spans="1:9" x14ac:dyDescent="0.2">
      <c r="A1" s="33"/>
      <c r="I1" s="1"/>
    </row>
    <row r="3" spans="1:9" x14ac:dyDescent="0.2">
      <c r="A3" s="1" t="s">
        <v>0</v>
      </c>
      <c r="E3" s="2" t="s">
        <v>1</v>
      </c>
      <c r="F3" s="2"/>
      <c r="G3" s="2"/>
      <c r="I3" s="1"/>
    </row>
    <row r="4" spans="1:9" x14ac:dyDescent="0.2">
      <c r="A4" s="53"/>
      <c r="B4" s="54"/>
      <c r="C4" s="55"/>
      <c r="E4" s="62"/>
      <c r="F4" s="63"/>
      <c r="G4" s="64"/>
      <c r="I4" s="1"/>
    </row>
    <row r="5" spans="1:9" x14ac:dyDescent="0.2">
      <c r="A5" s="56"/>
      <c r="B5" s="57"/>
      <c r="C5" s="58"/>
      <c r="E5" s="65"/>
      <c r="F5" s="66"/>
      <c r="G5" s="67"/>
      <c r="I5" s="1"/>
    </row>
    <row r="6" spans="1:9" x14ac:dyDescent="0.2">
      <c r="A6" s="56"/>
      <c r="B6" s="57"/>
      <c r="C6" s="58"/>
      <c r="E6" s="68"/>
      <c r="F6" s="69"/>
      <c r="G6" s="70"/>
      <c r="I6" s="1"/>
    </row>
    <row r="7" spans="1:9" x14ac:dyDescent="0.2">
      <c r="A7" s="59"/>
      <c r="B7" s="60"/>
      <c r="C7" s="61"/>
      <c r="E7" s="2" t="s">
        <v>2</v>
      </c>
      <c r="F7" s="2"/>
      <c r="G7" s="2"/>
      <c r="I7" s="1"/>
    </row>
    <row r="8" spans="1:9" x14ac:dyDescent="0.2">
      <c r="E8" s="62"/>
      <c r="F8" s="63"/>
      <c r="G8" s="64"/>
      <c r="I8" s="1"/>
    </row>
    <row r="9" spans="1:9" x14ac:dyDescent="0.2">
      <c r="E9" s="68"/>
      <c r="F9" s="69"/>
      <c r="G9" s="70"/>
      <c r="I9" s="1"/>
    </row>
    <row r="10" spans="1:9" x14ac:dyDescent="0.2">
      <c r="A10" s="3" t="s">
        <v>3</v>
      </c>
      <c r="E10" s="4" t="s">
        <v>4</v>
      </c>
      <c r="F10" s="4"/>
      <c r="G10" s="2" t="s">
        <v>5</v>
      </c>
      <c r="I10" s="1"/>
    </row>
    <row r="11" spans="1:9" x14ac:dyDescent="0.2">
      <c r="A11" s="71" t="s">
        <v>33</v>
      </c>
      <c r="B11" s="72"/>
      <c r="C11" s="73"/>
      <c r="E11" s="80"/>
      <c r="F11" s="80"/>
      <c r="G11" s="81"/>
      <c r="I11" s="1"/>
    </row>
    <row r="12" spans="1:9" x14ac:dyDescent="0.2">
      <c r="A12" s="74"/>
      <c r="B12" s="75"/>
      <c r="C12" s="76"/>
      <c r="E12" s="80"/>
      <c r="F12" s="80"/>
      <c r="G12" s="82"/>
      <c r="I12" s="1"/>
    </row>
    <row r="13" spans="1:9" x14ac:dyDescent="0.2">
      <c r="A13" s="74"/>
      <c r="B13" s="75"/>
      <c r="C13" s="76"/>
      <c r="E13" s="83" t="s">
        <v>6</v>
      </c>
      <c r="F13" s="83"/>
      <c r="G13" s="83"/>
      <c r="I13" s="1"/>
    </row>
    <row r="14" spans="1:9" x14ac:dyDescent="0.2">
      <c r="A14" s="74"/>
      <c r="B14" s="75"/>
      <c r="C14" s="76"/>
      <c r="E14" s="84" t="s">
        <v>7</v>
      </c>
      <c r="F14" s="85"/>
      <c r="G14" s="86"/>
      <c r="I14" s="1"/>
    </row>
    <row r="15" spans="1:9" x14ac:dyDescent="0.2">
      <c r="A15" s="74"/>
      <c r="B15" s="75"/>
      <c r="C15" s="76"/>
      <c r="E15" s="87"/>
      <c r="F15" s="88"/>
      <c r="G15" s="89"/>
      <c r="I15" s="1"/>
    </row>
    <row r="16" spans="1:9" x14ac:dyDescent="0.2">
      <c r="A16" s="74"/>
      <c r="B16" s="75"/>
      <c r="C16" s="76"/>
      <c r="E16" s="2" t="s">
        <v>8</v>
      </c>
      <c r="F16" s="2"/>
      <c r="G16" s="2"/>
      <c r="I16" s="1"/>
    </row>
    <row r="17" spans="1:10" x14ac:dyDescent="0.2">
      <c r="A17" s="74"/>
      <c r="B17" s="75"/>
      <c r="C17" s="76"/>
      <c r="E17" s="90" t="s">
        <v>37</v>
      </c>
      <c r="F17" s="91"/>
      <c r="G17" s="92"/>
      <c r="I17" s="1"/>
    </row>
    <row r="18" spans="1:10" x14ac:dyDescent="0.2">
      <c r="A18" s="77"/>
      <c r="B18" s="78"/>
      <c r="C18" s="79"/>
      <c r="E18" s="93"/>
      <c r="F18" s="94"/>
      <c r="G18" s="95"/>
      <c r="I18" s="1"/>
    </row>
    <row r="19" spans="1:10" x14ac:dyDescent="0.2">
      <c r="I19" s="1"/>
    </row>
    <row r="20" spans="1:10" ht="15.75" x14ac:dyDescent="0.25">
      <c r="A20" s="5" t="s">
        <v>29</v>
      </c>
      <c r="H20" s="6"/>
      <c r="I20" s="1"/>
    </row>
    <row r="21" spans="1:10" ht="15.75" x14ac:dyDescent="0.25">
      <c r="B21" s="5" t="s">
        <v>32</v>
      </c>
      <c r="H21" s="6"/>
      <c r="I21" s="1"/>
    </row>
    <row r="22" spans="1:10" ht="15.75" x14ac:dyDescent="0.25">
      <c r="A22" s="5"/>
      <c r="B22" s="5" t="s">
        <v>50</v>
      </c>
      <c r="H22" s="6"/>
      <c r="I22" s="1"/>
    </row>
    <row r="23" spans="1:10" x14ac:dyDescent="0.2">
      <c r="A23" s="7" t="s">
        <v>9</v>
      </c>
      <c r="H23" s="6"/>
      <c r="I23" s="1"/>
    </row>
    <row r="24" spans="1:10" x14ac:dyDescent="0.2">
      <c r="H24" s="6"/>
      <c r="I24" s="1"/>
    </row>
    <row r="25" spans="1:10" ht="15.75" customHeight="1" x14ac:dyDescent="0.25">
      <c r="A25" s="8" t="s">
        <v>27</v>
      </c>
      <c r="B25" s="97" t="s">
        <v>60</v>
      </c>
      <c r="C25" s="42" t="s">
        <v>62</v>
      </c>
      <c r="H25" s="6"/>
      <c r="I25" s="1"/>
    </row>
    <row r="26" spans="1:10" ht="15" customHeight="1" x14ac:dyDescent="0.2">
      <c r="H26" s="6"/>
      <c r="I26" s="1"/>
    </row>
    <row r="27" spans="1:10" x14ac:dyDescent="0.2">
      <c r="A27" s="9" t="s">
        <v>10</v>
      </c>
      <c r="H27" s="6"/>
      <c r="I27" s="1"/>
    </row>
    <row r="28" spans="1:10" x14ac:dyDescent="0.2">
      <c r="B28" s="9"/>
      <c r="H28" s="6"/>
      <c r="I28" s="1"/>
    </row>
    <row r="29" spans="1:10" s="14" customFormat="1" ht="38.25" x14ac:dyDescent="0.2">
      <c r="A29" s="12" t="s">
        <v>25</v>
      </c>
      <c r="B29" s="26" t="s">
        <v>11</v>
      </c>
      <c r="C29" s="11" t="s">
        <v>12</v>
      </c>
      <c r="D29" s="11" t="s">
        <v>13</v>
      </c>
      <c r="E29" s="12" t="s">
        <v>14</v>
      </c>
      <c r="F29" s="13" t="s">
        <v>15</v>
      </c>
      <c r="G29" s="10" t="s">
        <v>28</v>
      </c>
    </row>
    <row r="30" spans="1:10" s="14" customFormat="1" ht="20.45" customHeight="1" x14ac:dyDescent="0.2">
      <c r="A30" s="12"/>
      <c r="B30" s="26"/>
      <c r="C30" s="11" t="s">
        <v>16</v>
      </c>
      <c r="D30" s="12"/>
      <c r="E30" s="43" t="s">
        <v>31</v>
      </c>
      <c r="F30" s="13" t="s">
        <v>30</v>
      </c>
      <c r="G30" s="10" t="s">
        <v>17</v>
      </c>
    </row>
    <row r="31" spans="1:10" s="14" customFormat="1" x14ac:dyDescent="0.2">
      <c r="A31" s="12">
        <v>1</v>
      </c>
      <c r="B31" s="11">
        <v>2</v>
      </c>
      <c r="C31" s="46">
        <v>3</v>
      </c>
      <c r="D31" s="44">
        <v>4</v>
      </c>
      <c r="E31" s="12">
        <v>5</v>
      </c>
      <c r="F31" s="26">
        <v>6</v>
      </c>
      <c r="G31" s="12">
        <v>7</v>
      </c>
    </row>
    <row r="32" spans="1:10" s="6" customFormat="1" ht="18" customHeight="1" x14ac:dyDescent="0.2">
      <c r="A32" s="35" t="s">
        <v>44</v>
      </c>
      <c r="B32" s="47">
        <v>2038</v>
      </c>
      <c r="C32" s="45" t="s">
        <v>45</v>
      </c>
      <c r="D32" s="45" t="s">
        <v>47</v>
      </c>
      <c r="E32" s="36">
        <v>45</v>
      </c>
      <c r="F32" s="34"/>
      <c r="G32" s="15">
        <f t="shared" ref="G32:G37" si="0">F32*E32</f>
        <v>0</v>
      </c>
      <c r="J32" s="16"/>
    </row>
    <row r="33" spans="1:11" s="6" customFormat="1" ht="18" customHeight="1" x14ac:dyDescent="0.2">
      <c r="A33" s="35" t="s">
        <v>44</v>
      </c>
      <c r="B33" s="47">
        <v>2047</v>
      </c>
      <c r="C33" s="45" t="s">
        <v>46</v>
      </c>
      <c r="D33" s="45" t="s">
        <v>47</v>
      </c>
      <c r="E33" s="37">
        <v>580</v>
      </c>
      <c r="F33" s="34"/>
      <c r="G33" s="15">
        <f t="shared" si="0"/>
        <v>0</v>
      </c>
      <c r="J33" s="16"/>
    </row>
    <row r="34" spans="1:11" s="6" customFormat="1" ht="18" customHeight="1" x14ac:dyDescent="0.2">
      <c r="A34" s="35"/>
      <c r="B34" s="47"/>
      <c r="C34" s="41"/>
      <c r="D34" s="45"/>
      <c r="E34" s="38"/>
      <c r="F34" s="34"/>
      <c r="G34" s="15">
        <f t="shared" si="0"/>
        <v>0</v>
      </c>
      <c r="J34" s="16"/>
    </row>
    <row r="35" spans="1:11" s="6" customFormat="1" ht="18" customHeight="1" x14ac:dyDescent="0.2">
      <c r="A35" s="35"/>
      <c r="B35" s="47"/>
      <c r="C35" s="41"/>
      <c r="D35" s="45"/>
      <c r="E35" s="38"/>
      <c r="F35" s="34"/>
      <c r="G35" s="15">
        <f t="shared" si="0"/>
        <v>0</v>
      </c>
      <c r="J35" s="16"/>
    </row>
    <row r="36" spans="1:11" s="6" customFormat="1" ht="18" customHeight="1" x14ac:dyDescent="0.2">
      <c r="A36" s="35"/>
      <c r="B36" s="47"/>
      <c r="C36" s="41"/>
      <c r="D36" s="45"/>
      <c r="E36" s="38"/>
      <c r="F36" s="34"/>
      <c r="G36" s="15">
        <f t="shared" si="0"/>
        <v>0</v>
      </c>
      <c r="J36" s="16"/>
    </row>
    <row r="37" spans="1:11" s="6" customFormat="1" ht="18" customHeight="1" x14ac:dyDescent="0.2">
      <c r="A37" s="35"/>
      <c r="B37" s="47"/>
      <c r="C37" s="41"/>
      <c r="D37" s="45"/>
      <c r="E37" s="38"/>
      <c r="F37" s="34"/>
      <c r="G37" s="15">
        <f t="shared" si="0"/>
        <v>0</v>
      </c>
      <c r="J37" s="16"/>
    </row>
    <row r="38" spans="1:11" s="6" customFormat="1" ht="18" customHeight="1" x14ac:dyDescent="0.2">
      <c r="A38" s="35"/>
      <c r="B38" s="47"/>
      <c r="C38" s="41"/>
      <c r="D38" s="45"/>
      <c r="E38" s="38"/>
      <c r="F38" s="34"/>
      <c r="G38" s="15">
        <f>F38*E38</f>
        <v>0</v>
      </c>
      <c r="J38" s="16"/>
    </row>
    <row r="39" spans="1:11" s="6" customFormat="1" ht="18" customHeight="1" x14ac:dyDescent="0.2">
      <c r="A39" s="28"/>
      <c r="B39" s="27" t="s">
        <v>18</v>
      </c>
      <c r="C39" s="17"/>
      <c r="D39" s="18"/>
      <c r="E39" s="37">
        <f>SUM(E32:E38)</f>
        <v>625</v>
      </c>
      <c r="F39" s="29" t="s">
        <v>19</v>
      </c>
      <c r="G39" s="30">
        <f>SUM(G32:G38)</f>
        <v>0</v>
      </c>
      <c r="J39" s="16"/>
    </row>
    <row r="40" spans="1:11" s="6" customFormat="1" ht="18" customHeight="1" x14ac:dyDescent="0.2">
      <c r="B40" s="19"/>
      <c r="C40" s="20"/>
      <c r="D40" s="21"/>
      <c r="E40" s="39"/>
      <c r="F40" s="40"/>
      <c r="G40" s="16"/>
      <c r="J40" s="16"/>
    </row>
    <row r="41" spans="1:11" s="6" customFormat="1" x14ac:dyDescent="0.2">
      <c r="B41" s="19"/>
      <c r="C41" s="20"/>
      <c r="D41" s="21"/>
      <c r="E41" s="20"/>
      <c r="F41" s="20"/>
      <c r="G41" s="16"/>
      <c r="J41" s="16"/>
    </row>
    <row r="42" spans="1:11" s="6" customFormat="1" ht="18" x14ac:dyDescent="0.25">
      <c r="A42" s="48" t="s">
        <v>26</v>
      </c>
      <c r="B42" s="49"/>
      <c r="C42" s="49"/>
      <c r="D42" s="49"/>
      <c r="E42" s="49"/>
      <c r="F42" s="49"/>
      <c r="G42" s="49"/>
      <c r="J42" s="23"/>
      <c r="K42" s="23"/>
    </row>
    <row r="43" spans="1:11" x14ac:dyDescent="0.2">
      <c r="A43" s="1" t="s">
        <v>20</v>
      </c>
    </row>
    <row r="44" spans="1:11" s="6" customFormat="1" ht="18" customHeight="1" x14ac:dyDescent="0.2">
      <c r="A44" s="19"/>
      <c r="B44" s="20"/>
      <c r="C44" s="21"/>
      <c r="D44" s="22" t="s">
        <v>21</v>
      </c>
      <c r="E44" s="31"/>
      <c r="I44" s="16"/>
    </row>
    <row r="45" spans="1:11" s="6" customFormat="1" ht="18" customHeight="1" x14ac:dyDescent="0.2">
      <c r="A45" s="19"/>
      <c r="B45" s="20"/>
      <c r="C45" s="20"/>
      <c r="D45" s="22" t="s">
        <v>22</v>
      </c>
      <c r="E45" s="32">
        <v>14</v>
      </c>
      <c r="F45" s="1"/>
      <c r="I45" s="1"/>
      <c r="J45" s="1"/>
      <c r="K45" s="1"/>
    </row>
    <row r="46" spans="1:11" x14ac:dyDescent="0.2">
      <c r="A46" s="24"/>
      <c r="E46" s="22" t="s">
        <v>23</v>
      </c>
      <c r="F46" s="16">
        <f>IF(E45&gt;=14,(G39)*E44,0)</f>
        <v>0</v>
      </c>
      <c r="I46" s="1"/>
    </row>
    <row r="47" spans="1:11" x14ac:dyDescent="0.2">
      <c r="A47" s="24"/>
      <c r="I47" s="1"/>
    </row>
    <row r="48" spans="1:11" ht="13.5" thickBot="1" x14ac:dyDescent="0.25">
      <c r="I48" s="1"/>
    </row>
    <row r="49" spans="1:9" ht="18.75" thickBot="1" x14ac:dyDescent="0.3">
      <c r="A49" s="50" t="s">
        <v>24</v>
      </c>
      <c r="B49" s="50"/>
      <c r="C49" s="50"/>
      <c r="D49" s="50"/>
      <c r="E49" s="50"/>
      <c r="F49" s="51">
        <f>G39-F46</f>
        <v>0</v>
      </c>
      <c r="G49" s="52"/>
      <c r="H49" s="25"/>
    </row>
    <row r="51" spans="1:9" x14ac:dyDescent="0.2">
      <c r="I51" s="1"/>
    </row>
  </sheetData>
  <sheetProtection selectLockedCells="1"/>
  <mergeCells count="12">
    <mergeCell ref="A42:G42"/>
    <mergeCell ref="A49:E49"/>
    <mergeCell ref="F49:G49"/>
    <mergeCell ref="A4:C7"/>
    <mergeCell ref="E4:G6"/>
    <mergeCell ref="E8:G9"/>
    <mergeCell ref="A11:C18"/>
    <mergeCell ref="E11:F12"/>
    <mergeCell ref="G11:G12"/>
    <mergeCell ref="E13:G13"/>
    <mergeCell ref="E14:G15"/>
    <mergeCell ref="E17:G18"/>
  </mergeCells>
  <pageMargins left="0.43" right="0.45" top="0.43" bottom="0.28000000000000003" header="0.39" footer="0.28999999999999998"/>
  <pageSetup paperSize="9" scale="96" orientation="portrait" r:id="rId1"/>
  <headerFooter alignWithMargins="0">
    <oddFooter>&amp;RSeite &amp;P von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18A4-91F2-45A6-864A-B779F409A4CC}">
  <sheetPr>
    <tabColor rgb="FF92D050"/>
    <pageSetUpPr fitToPage="1"/>
  </sheetPr>
  <dimension ref="A1:K51"/>
  <sheetViews>
    <sheetView tabSelected="1" topLeftCell="A10" zoomScaleNormal="100" workbookViewId="0">
      <selection activeCell="F41" sqref="F41"/>
    </sheetView>
  </sheetViews>
  <sheetFormatPr baseColWidth="10" defaultRowHeight="12.75" x14ac:dyDescent="0.2"/>
  <cols>
    <col min="1" max="1" width="14" style="1" customWidth="1"/>
    <col min="2" max="2" width="13.5703125" style="1" customWidth="1"/>
    <col min="3" max="3" width="12.42578125" style="1" customWidth="1"/>
    <col min="4" max="4" width="17.42578125" style="1" customWidth="1"/>
    <col min="5" max="5" width="8.28515625" style="1" customWidth="1"/>
    <col min="6" max="6" width="13.28515625" style="1" customWidth="1"/>
    <col min="7" max="7" width="18.85546875" style="1" customWidth="1"/>
    <col min="8" max="8" width="18.7109375" style="1" customWidth="1"/>
    <col min="9" max="9" width="6.140625" style="6" bestFit="1" customWidth="1"/>
    <col min="10" max="10" width="13.28515625" style="1" customWidth="1"/>
    <col min="11" max="11" width="11.85546875" style="1" bestFit="1" customWidth="1"/>
    <col min="12" max="12" width="14.140625" style="1" customWidth="1"/>
    <col min="13" max="16384" width="11.42578125" style="1"/>
  </cols>
  <sheetData>
    <row r="1" spans="1:9" x14ac:dyDescent="0.2">
      <c r="A1" s="33"/>
      <c r="I1" s="1"/>
    </row>
    <row r="3" spans="1:9" x14ac:dyDescent="0.2">
      <c r="A3" s="1" t="s">
        <v>0</v>
      </c>
      <c r="E3" s="2" t="s">
        <v>1</v>
      </c>
      <c r="F3" s="2"/>
      <c r="G3" s="2"/>
      <c r="I3" s="1"/>
    </row>
    <row r="4" spans="1:9" x14ac:dyDescent="0.2">
      <c r="A4" s="53"/>
      <c r="B4" s="54"/>
      <c r="C4" s="55"/>
      <c r="E4" s="62"/>
      <c r="F4" s="63"/>
      <c r="G4" s="64"/>
      <c r="I4" s="1"/>
    </row>
    <row r="5" spans="1:9" x14ac:dyDescent="0.2">
      <c r="A5" s="56"/>
      <c r="B5" s="57"/>
      <c r="C5" s="58"/>
      <c r="E5" s="65"/>
      <c r="F5" s="66"/>
      <c r="G5" s="67"/>
      <c r="I5" s="1"/>
    </row>
    <row r="6" spans="1:9" x14ac:dyDescent="0.2">
      <c r="A6" s="56"/>
      <c r="B6" s="57"/>
      <c r="C6" s="58"/>
      <c r="E6" s="68"/>
      <c r="F6" s="69"/>
      <c r="G6" s="70"/>
      <c r="I6" s="1"/>
    </row>
    <row r="7" spans="1:9" x14ac:dyDescent="0.2">
      <c r="A7" s="59"/>
      <c r="B7" s="60"/>
      <c r="C7" s="61"/>
      <c r="E7" s="2" t="s">
        <v>2</v>
      </c>
      <c r="F7" s="2"/>
      <c r="G7" s="2"/>
      <c r="I7" s="1"/>
    </row>
    <row r="8" spans="1:9" x14ac:dyDescent="0.2">
      <c r="E8" s="62"/>
      <c r="F8" s="63"/>
      <c r="G8" s="64"/>
      <c r="I8" s="1"/>
    </row>
    <row r="9" spans="1:9" x14ac:dyDescent="0.2">
      <c r="E9" s="68"/>
      <c r="F9" s="69"/>
      <c r="G9" s="70"/>
      <c r="I9" s="1"/>
    </row>
    <row r="10" spans="1:9" x14ac:dyDescent="0.2">
      <c r="A10" s="3" t="s">
        <v>3</v>
      </c>
      <c r="E10" s="4" t="s">
        <v>4</v>
      </c>
      <c r="F10" s="4"/>
      <c r="G10" s="2" t="s">
        <v>5</v>
      </c>
      <c r="I10" s="1"/>
    </row>
    <row r="11" spans="1:9" x14ac:dyDescent="0.2">
      <c r="A11" s="71" t="s">
        <v>33</v>
      </c>
      <c r="B11" s="72"/>
      <c r="C11" s="73"/>
      <c r="E11" s="80"/>
      <c r="F11" s="80"/>
      <c r="G11" s="81"/>
      <c r="I11" s="1"/>
    </row>
    <row r="12" spans="1:9" x14ac:dyDescent="0.2">
      <c r="A12" s="74"/>
      <c r="B12" s="75"/>
      <c r="C12" s="76"/>
      <c r="E12" s="80"/>
      <c r="F12" s="80"/>
      <c r="G12" s="82"/>
      <c r="I12" s="1"/>
    </row>
    <row r="13" spans="1:9" x14ac:dyDescent="0.2">
      <c r="A13" s="74"/>
      <c r="B13" s="75"/>
      <c r="C13" s="76"/>
      <c r="E13" s="83" t="s">
        <v>6</v>
      </c>
      <c r="F13" s="83"/>
      <c r="G13" s="83"/>
      <c r="I13" s="1"/>
    </row>
    <row r="14" spans="1:9" x14ac:dyDescent="0.2">
      <c r="A14" s="74"/>
      <c r="B14" s="75"/>
      <c r="C14" s="76"/>
      <c r="E14" s="84" t="s">
        <v>7</v>
      </c>
      <c r="F14" s="85"/>
      <c r="G14" s="86"/>
      <c r="I14" s="1"/>
    </row>
    <row r="15" spans="1:9" x14ac:dyDescent="0.2">
      <c r="A15" s="74"/>
      <c r="B15" s="75"/>
      <c r="C15" s="76"/>
      <c r="E15" s="87"/>
      <c r="F15" s="88"/>
      <c r="G15" s="89"/>
      <c r="I15" s="1"/>
    </row>
    <row r="16" spans="1:9" x14ac:dyDescent="0.2">
      <c r="A16" s="74"/>
      <c r="B16" s="75"/>
      <c r="C16" s="76"/>
      <c r="E16" s="2" t="s">
        <v>8</v>
      </c>
      <c r="F16" s="2"/>
      <c r="G16" s="2"/>
      <c r="I16" s="1"/>
    </row>
    <row r="17" spans="1:10" x14ac:dyDescent="0.2">
      <c r="A17" s="74"/>
      <c r="B17" s="75"/>
      <c r="C17" s="76"/>
      <c r="E17" s="90" t="s">
        <v>37</v>
      </c>
      <c r="F17" s="91"/>
      <c r="G17" s="92"/>
      <c r="I17" s="1"/>
    </row>
    <row r="18" spans="1:10" x14ac:dyDescent="0.2">
      <c r="A18" s="77"/>
      <c r="B18" s="78"/>
      <c r="C18" s="79"/>
      <c r="E18" s="93"/>
      <c r="F18" s="94"/>
      <c r="G18" s="95"/>
      <c r="I18" s="1"/>
    </row>
    <row r="19" spans="1:10" x14ac:dyDescent="0.2">
      <c r="I19" s="1"/>
    </row>
    <row r="20" spans="1:10" ht="15.75" x14ac:dyDescent="0.25">
      <c r="A20" s="5" t="s">
        <v>29</v>
      </c>
      <c r="H20" s="6"/>
      <c r="I20" s="1"/>
    </row>
    <row r="21" spans="1:10" ht="15.75" x14ac:dyDescent="0.25">
      <c r="B21" s="5" t="s">
        <v>32</v>
      </c>
      <c r="H21" s="6"/>
      <c r="I21" s="1"/>
    </row>
    <row r="22" spans="1:10" ht="15.75" x14ac:dyDescent="0.25">
      <c r="A22" s="5"/>
      <c r="B22" s="5" t="s">
        <v>50</v>
      </c>
      <c r="H22" s="6"/>
      <c r="I22" s="1"/>
    </row>
    <row r="23" spans="1:10" x14ac:dyDescent="0.2">
      <c r="A23" s="7" t="s">
        <v>9</v>
      </c>
      <c r="H23" s="6"/>
      <c r="I23" s="1"/>
    </row>
    <row r="24" spans="1:10" x14ac:dyDescent="0.2">
      <c r="H24" s="6"/>
      <c r="I24" s="1"/>
    </row>
    <row r="25" spans="1:10" ht="15.75" customHeight="1" x14ac:dyDescent="0.25">
      <c r="A25" s="8" t="s">
        <v>27</v>
      </c>
      <c r="B25" s="97" t="s">
        <v>60</v>
      </c>
      <c r="C25" s="42" t="s">
        <v>63</v>
      </c>
      <c r="H25" s="6"/>
      <c r="I25" s="1"/>
    </row>
    <row r="26" spans="1:10" ht="15" customHeight="1" x14ac:dyDescent="0.2">
      <c r="H26" s="6"/>
      <c r="I26" s="1"/>
    </row>
    <row r="27" spans="1:10" x14ac:dyDescent="0.2">
      <c r="A27" s="9" t="s">
        <v>10</v>
      </c>
      <c r="H27" s="6"/>
      <c r="I27" s="1"/>
    </row>
    <row r="28" spans="1:10" x14ac:dyDescent="0.2">
      <c r="B28" s="9"/>
      <c r="H28" s="6"/>
      <c r="I28" s="1"/>
    </row>
    <row r="29" spans="1:10" s="14" customFormat="1" ht="38.25" x14ac:dyDescent="0.2">
      <c r="A29" s="12" t="s">
        <v>25</v>
      </c>
      <c r="B29" s="26" t="s">
        <v>11</v>
      </c>
      <c r="C29" s="11" t="s">
        <v>12</v>
      </c>
      <c r="D29" s="11" t="s">
        <v>13</v>
      </c>
      <c r="E29" s="12" t="s">
        <v>14</v>
      </c>
      <c r="F29" s="13" t="s">
        <v>15</v>
      </c>
      <c r="G29" s="10" t="s">
        <v>28</v>
      </c>
    </row>
    <row r="30" spans="1:10" s="14" customFormat="1" ht="20.45" customHeight="1" x14ac:dyDescent="0.2">
      <c r="A30" s="12"/>
      <c r="B30" s="26"/>
      <c r="C30" s="11" t="s">
        <v>16</v>
      </c>
      <c r="D30" s="12"/>
      <c r="E30" s="43" t="s">
        <v>31</v>
      </c>
      <c r="F30" s="13" t="s">
        <v>30</v>
      </c>
      <c r="G30" s="10" t="s">
        <v>17</v>
      </c>
    </row>
    <row r="31" spans="1:10" s="14" customFormat="1" x14ac:dyDescent="0.2">
      <c r="A31" s="12">
        <v>1</v>
      </c>
      <c r="B31" s="11">
        <v>2</v>
      </c>
      <c r="C31" s="46">
        <v>3</v>
      </c>
      <c r="D31" s="44">
        <v>4</v>
      </c>
      <c r="E31" s="12">
        <v>5</v>
      </c>
      <c r="F31" s="26">
        <v>6</v>
      </c>
      <c r="G31" s="12">
        <v>7</v>
      </c>
    </row>
    <row r="32" spans="1:10" s="6" customFormat="1" ht="18" customHeight="1" x14ac:dyDescent="0.2">
      <c r="A32" s="35" t="s">
        <v>48</v>
      </c>
      <c r="B32" s="47">
        <v>7441</v>
      </c>
      <c r="C32" s="45" t="s">
        <v>41</v>
      </c>
      <c r="D32" s="45" t="s">
        <v>49</v>
      </c>
      <c r="E32" s="36">
        <v>160</v>
      </c>
      <c r="F32" s="34">
        <v>0</v>
      </c>
      <c r="G32" s="15">
        <f t="shared" ref="G32:G37" si="0">F32*E32</f>
        <v>0</v>
      </c>
      <c r="J32" s="16"/>
    </row>
    <row r="33" spans="1:11" s="6" customFormat="1" ht="18" customHeight="1" x14ac:dyDescent="0.2">
      <c r="A33" s="35" t="s">
        <v>48</v>
      </c>
      <c r="B33" s="47">
        <v>7443</v>
      </c>
      <c r="C33" s="45" t="s">
        <v>41</v>
      </c>
      <c r="D33" s="45" t="s">
        <v>49</v>
      </c>
      <c r="E33" s="37">
        <v>70</v>
      </c>
      <c r="F33" s="34">
        <v>0</v>
      </c>
      <c r="G33" s="15">
        <f t="shared" si="0"/>
        <v>0</v>
      </c>
      <c r="J33" s="16"/>
    </row>
    <row r="34" spans="1:11" s="6" customFormat="1" ht="18" customHeight="1" x14ac:dyDescent="0.2">
      <c r="A34" s="35" t="s">
        <v>48</v>
      </c>
      <c r="B34" s="47">
        <v>7445</v>
      </c>
      <c r="C34" s="45" t="s">
        <v>41</v>
      </c>
      <c r="D34" s="45" t="s">
        <v>49</v>
      </c>
      <c r="E34" s="38">
        <v>90</v>
      </c>
      <c r="F34" s="34">
        <v>0</v>
      </c>
      <c r="G34" s="15">
        <f t="shared" si="0"/>
        <v>0</v>
      </c>
      <c r="J34" s="16"/>
    </row>
    <row r="35" spans="1:11" s="6" customFormat="1" ht="18" customHeight="1" x14ac:dyDescent="0.2">
      <c r="A35" s="35"/>
      <c r="B35" s="47"/>
      <c r="C35" s="41"/>
      <c r="D35" s="45"/>
      <c r="E35" s="38"/>
      <c r="F35" s="34"/>
      <c r="G35" s="15">
        <f t="shared" si="0"/>
        <v>0</v>
      </c>
      <c r="J35" s="16"/>
    </row>
    <row r="36" spans="1:11" s="6" customFormat="1" ht="18" customHeight="1" x14ac:dyDescent="0.2">
      <c r="A36" s="35"/>
      <c r="B36" s="47"/>
      <c r="C36" s="41"/>
      <c r="D36" s="45"/>
      <c r="E36" s="38"/>
      <c r="F36" s="34"/>
      <c r="G36" s="15">
        <f t="shared" si="0"/>
        <v>0</v>
      </c>
      <c r="J36" s="16"/>
    </row>
    <row r="37" spans="1:11" s="6" customFormat="1" ht="18" customHeight="1" x14ac:dyDescent="0.2">
      <c r="A37" s="35"/>
      <c r="B37" s="47"/>
      <c r="C37" s="41"/>
      <c r="D37" s="45"/>
      <c r="E37" s="38"/>
      <c r="F37" s="34"/>
      <c r="G37" s="15">
        <f t="shared" si="0"/>
        <v>0</v>
      </c>
      <c r="J37" s="16"/>
    </row>
    <row r="38" spans="1:11" s="6" customFormat="1" ht="18" customHeight="1" x14ac:dyDescent="0.2">
      <c r="A38" s="35"/>
      <c r="B38" s="47"/>
      <c r="C38" s="41"/>
      <c r="D38" s="45"/>
      <c r="E38" s="38"/>
      <c r="F38" s="34"/>
      <c r="G38" s="15">
        <f>F38*E38</f>
        <v>0</v>
      </c>
      <c r="J38" s="16"/>
    </row>
    <row r="39" spans="1:11" s="6" customFormat="1" ht="18" customHeight="1" x14ac:dyDescent="0.2">
      <c r="A39" s="28"/>
      <c r="B39" s="27" t="s">
        <v>18</v>
      </c>
      <c r="C39" s="17"/>
      <c r="D39" s="18"/>
      <c r="E39" s="37">
        <f>SUM(E32:E38)</f>
        <v>320</v>
      </c>
      <c r="F39" s="29" t="s">
        <v>19</v>
      </c>
      <c r="G39" s="30">
        <f>SUM(G32:G38)</f>
        <v>0</v>
      </c>
      <c r="J39" s="16"/>
    </row>
    <row r="40" spans="1:11" s="6" customFormat="1" ht="18" customHeight="1" x14ac:dyDescent="0.2">
      <c r="B40" s="19"/>
      <c r="C40" s="20"/>
      <c r="D40" s="21"/>
      <c r="E40" s="39"/>
      <c r="F40" s="40"/>
      <c r="G40" s="16"/>
      <c r="J40" s="16"/>
    </row>
    <row r="41" spans="1:11" s="6" customFormat="1" x14ac:dyDescent="0.2">
      <c r="B41" s="19"/>
      <c r="C41" s="20"/>
      <c r="D41" s="21"/>
      <c r="E41" s="20"/>
      <c r="F41" s="20"/>
      <c r="G41" s="16"/>
      <c r="J41" s="16"/>
    </row>
    <row r="42" spans="1:11" s="6" customFormat="1" ht="18" x14ac:dyDescent="0.25">
      <c r="A42" s="48" t="s">
        <v>26</v>
      </c>
      <c r="B42" s="49"/>
      <c r="C42" s="49"/>
      <c r="D42" s="49"/>
      <c r="E42" s="49"/>
      <c r="F42" s="49"/>
      <c r="G42" s="49"/>
      <c r="J42" s="23"/>
      <c r="K42" s="23"/>
    </row>
    <row r="43" spans="1:11" x14ac:dyDescent="0.2">
      <c r="A43" s="1" t="s">
        <v>20</v>
      </c>
    </row>
    <row r="44" spans="1:11" s="6" customFormat="1" ht="18" customHeight="1" x14ac:dyDescent="0.2">
      <c r="A44" s="19"/>
      <c r="B44" s="20"/>
      <c r="C44" s="21"/>
      <c r="D44" s="22" t="s">
        <v>21</v>
      </c>
      <c r="E44" s="31"/>
      <c r="I44" s="16"/>
    </row>
    <row r="45" spans="1:11" s="6" customFormat="1" ht="18" customHeight="1" x14ac:dyDescent="0.2">
      <c r="A45" s="19"/>
      <c r="B45" s="20"/>
      <c r="C45" s="20"/>
      <c r="D45" s="22" t="s">
        <v>22</v>
      </c>
      <c r="E45" s="32">
        <v>14</v>
      </c>
      <c r="F45" s="1"/>
      <c r="I45" s="1"/>
      <c r="J45" s="1"/>
      <c r="K45" s="1"/>
    </row>
    <row r="46" spans="1:11" x14ac:dyDescent="0.2">
      <c r="A46" s="24"/>
      <c r="E46" s="22" t="s">
        <v>23</v>
      </c>
      <c r="F46" s="16">
        <f>IF(E45&gt;=14,(G39)*E44,0)</f>
        <v>0</v>
      </c>
      <c r="I46" s="1"/>
    </row>
    <row r="47" spans="1:11" x14ac:dyDescent="0.2">
      <c r="A47" s="24"/>
      <c r="I47" s="1"/>
    </row>
    <row r="48" spans="1:11" ht="13.5" thickBot="1" x14ac:dyDescent="0.25">
      <c r="I48" s="1"/>
    </row>
    <row r="49" spans="1:9" ht="18.75" thickBot="1" x14ac:dyDescent="0.3">
      <c r="A49" s="50" t="s">
        <v>24</v>
      </c>
      <c r="B49" s="50"/>
      <c r="C49" s="50"/>
      <c r="D49" s="50"/>
      <c r="E49" s="50"/>
      <c r="F49" s="51">
        <f>G39-F46</f>
        <v>0</v>
      </c>
      <c r="G49" s="52"/>
      <c r="H49" s="25"/>
    </row>
    <row r="51" spans="1:9" x14ac:dyDescent="0.2">
      <c r="I51" s="1"/>
    </row>
  </sheetData>
  <sheetProtection selectLockedCells="1"/>
  <mergeCells count="12">
    <mergeCell ref="A42:G42"/>
    <mergeCell ref="A49:E49"/>
    <mergeCell ref="F49:G49"/>
    <mergeCell ref="A4:C7"/>
    <mergeCell ref="E4:G6"/>
    <mergeCell ref="E8:G9"/>
    <mergeCell ref="A11:C18"/>
    <mergeCell ref="E11:F12"/>
    <mergeCell ref="G11:G12"/>
    <mergeCell ref="E13:G13"/>
    <mergeCell ref="E14:G15"/>
    <mergeCell ref="E17:G18"/>
  </mergeCells>
  <pageMargins left="0.43" right="0.45" top="0.43" bottom="0.28000000000000003" header="0.39" footer="0.28999999999999998"/>
  <pageSetup paperSize="9" scale="96" orientation="portrait" r:id="rId1"/>
  <headerFooter alignWithMargins="0">
    <oddFooter>&amp;RSeite &amp;P von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310D8-F833-4D8E-96B8-6E0150E45AD8}">
  <sheetPr>
    <tabColor theme="5" tint="0.39997558519241921"/>
    <pageSetUpPr fitToPage="1"/>
  </sheetPr>
  <dimension ref="A1:K51"/>
  <sheetViews>
    <sheetView topLeftCell="A29" zoomScaleNormal="100" workbookViewId="0">
      <selection activeCell="B25" sqref="B25"/>
    </sheetView>
  </sheetViews>
  <sheetFormatPr baseColWidth="10" defaultRowHeight="12.75" x14ac:dyDescent="0.2"/>
  <cols>
    <col min="1" max="1" width="14" style="1" customWidth="1"/>
    <col min="2" max="2" width="13.5703125" style="1" customWidth="1"/>
    <col min="3" max="3" width="12.42578125" style="1" customWidth="1"/>
    <col min="4" max="4" width="17.42578125" style="1" customWidth="1"/>
    <col min="5" max="5" width="8.28515625" style="1" customWidth="1"/>
    <col min="6" max="6" width="13.28515625" style="1" customWidth="1"/>
    <col min="7" max="7" width="18.85546875" style="1" customWidth="1"/>
    <col min="8" max="8" width="18.7109375" style="1" customWidth="1"/>
    <col min="9" max="9" width="6.140625" style="6" bestFit="1" customWidth="1"/>
    <col min="10" max="10" width="13.28515625" style="1" customWidth="1"/>
    <col min="11" max="11" width="11.85546875" style="1" bestFit="1" customWidth="1"/>
    <col min="12" max="12" width="14.140625" style="1" customWidth="1"/>
    <col min="13" max="16384" width="11.42578125" style="1"/>
  </cols>
  <sheetData>
    <row r="1" spans="1:9" x14ac:dyDescent="0.2">
      <c r="A1" s="33"/>
      <c r="I1" s="1"/>
    </row>
    <row r="3" spans="1:9" x14ac:dyDescent="0.2">
      <c r="A3" s="1" t="s">
        <v>0</v>
      </c>
      <c r="E3" s="2" t="s">
        <v>1</v>
      </c>
      <c r="F3" s="2"/>
      <c r="G3" s="2"/>
      <c r="I3" s="1"/>
    </row>
    <row r="4" spans="1:9" x14ac:dyDescent="0.2">
      <c r="A4" s="53"/>
      <c r="B4" s="54"/>
      <c r="C4" s="55"/>
      <c r="E4" s="62"/>
      <c r="F4" s="63"/>
      <c r="G4" s="64"/>
      <c r="I4" s="1"/>
    </row>
    <row r="5" spans="1:9" x14ac:dyDescent="0.2">
      <c r="A5" s="56"/>
      <c r="B5" s="57"/>
      <c r="C5" s="58"/>
      <c r="E5" s="65"/>
      <c r="F5" s="66"/>
      <c r="G5" s="67"/>
      <c r="I5" s="1"/>
    </row>
    <row r="6" spans="1:9" x14ac:dyDescent="0.2">
      <c r="A6" s="56"/>
      <c r="B6" s="57"/>
      <c r="C6" s="58"/>
      <c r="E6" s="68"/>
      <c r="F6" s="69"/>
      <c r="G6" s="70"/>
      <c r="I6" s="1"/>
    </row>
    <row r="7" spans="1:9" x14ac:dyDescent="0.2">
      <c r="A7" s="59"/>
      <c r="B7" s="60"/>
      <c r="C7" s="61"/>
      <c r="E7" s="2" t="s">
        <v>2</v>
      </c>
      <c r="F7" s="2"/>
      <c r="G7" s="2"/>
      <c r="I7" s="1"/>
    </row>
    <row r="8" spans="1:9" x14ac:dyDescent="0.2">
      <c r="E8" s="62"/>
      <c r="F8" s="63"/>
      <c r="G8" s="64"/>
      <c r="I8" s="1"/>
    </row>
    <row r="9" spans="1:9" x14ac:dyDescent="0.2">
      <c r="E9" s="68"/>
      <c r="F9" s="69"/>
      <c r="G9" s="70"/>
      <c r="I9" s="1"/>
    </row>
    <row r="10" spans="1:9" x14ac:dyDescent="0.2">
      <c r="A10" s="3" t="s">
        <v>3</v>
      </c>
      <c r="E10" s="4" t="s">
        <v>4</v>
      </c>
      <c r="F10" s="4"/>
      <c r="G10" s="2" t="s">
        <v>5</v>
      </c>
      <c r="I10" s="1"/>
    </row>
    <row r="11" spans="1:9" x14ac:dyDescent="0.2">
      <c r="A11" s="71" t="s">
        <v>33</v>
      </c>
      <c r="B11" s="72"/>
      <c r="C11" s="73"/>
      <c r="E11" s="80"/>
      <c r="F11" s="80"/>
      <c r="G11" s="81"/>
      <c r="I11" s="1"/>
    </row>
    <row r="12" spans="1:9" x14ac:dyDescent="0.2">
      <c r="A12" s="74"/>
      <c r="B12" s="75"/>
      <c r="C12" s="76"/>
      <c r="E12" s="80"/>
      <c r="F12" s="80"/>
      <c r="G12" s="82"/>
      <c r="I12" s="1"/>
    </row>
    <row r="13" spans="1:9" x14ac:dyDescent="0.2">
      <c r="A13" s="74"/>
      <c r="B13" s="75"/>
      <c r="C13" s="76"/>
      <c r="E13" s="83" t="s">
        <v>6</v>
      </c>
      <c r="F13" s="83"/>
      <c r="G13" s="83"/>
      <c r="I13" s="1"/>
    </row>
    <row r="14" spans="1:9" x14ac:dyDescent="0.2">
      <c r="A14" s="74"/>
      <c r="B14" s="75"/>
      <c r="C14" s="76"/>
      <c r="E14" s="84" t="s">
        <v>7</v>
      </c>
      <c r="F14" s="85"/>
      <c r="G14" s="86"/>
      <c r="I14" s="1"/>
    </row>
    <row r="15" spans="1:9" x14ac:dyDescent="0.2">
      <c r="A15" s="74"/>
      <c r="B15" s="75"/>
      <c r="C15" s="76"/>
      <c r="E15" s="87"/>
      <c r="F15" s="88"/>
      <c r="G15" s="89"/>
      <c r="I15" s="1"/>
    </row>
    <row r="16" spans="1:9" x14ac:dyDescent="0.2">
      <c r="A16" s="74"/>
      <c r="B16" s="75"/>
      <c r="C16" s="76"/>
      <c r="E16" s="2" t="s">
        <v>8</v>
      </c>
      <c r="F16" s="2"/>
      <c r="G16" s="2"/>
      <c r="I16" s="1"/>
    </row>
    <row r="17" spans="1:10" x14ac:dyDescent="0.2">
      <c r="A17" s="74"/>
      <c r="B17" s="75"/>
      <c r="C17" s="76"/>
      <c r="E17" s="90" t="s">
        <v>37</v>
      </c>
      <c r="F17" s="91"/>
      <c r="G17" s="92"/>
      <c r="I17" s="1"/>
    </row>
    <row r="18" spans="1:10" x14ac:dyDescent="0.2">
      <c r="A18" s="77"/>
      <c r="B18" s="78"/>
      <c r="C18" s="79"/>
      <c r="E18" s="93"/>
      <c r="F18" s="94"/>
      <c r="G18" s="95"/>
      <c r="I18" s="1"/>
    </row>
    <row r="19" spans="1:10" x14ac:dyDescent="0.2">
      <c r="I19" s="1"/>
    </row>
    <row r="20" spans="1:10" ht="15.75" x14ac:dyDescent="0.25">
      <c r="A20" s="5" t="s">
        <v>29</v>
      </c>
      <c r="H20" s="6"/>
      <c r="I20" s="1"/>
    </row>
    <row r="21" spans="1:10" ht="15.75" x14ac:dyDescent="0.25">
      <c r="B21" s="5" t="s">
        <v>32</v>
      </c>
      <c r="H21" s="6"/>
      <c r="I21" s="1"/>
    </row>
    <row r="22" spans="1:10" ht="15.75" x14ac:dyDescent="0.25">
      <c r="A22" s="5"/>
      <c r="B22" s="5" t="s">
        <v>50</v>
      </c>
      <c r="H22" s="6"/>
      <c r="I22" s="1"/>
    </row>
    <row r="23" spans="1:10" x14ac:dyDescent="0.2">
      <c r="A23" s="7" t="s">
        <v>9</v>
      </c>
      <c r="H23" s="6"/>
      <c r="I23" s="1"/>
    </row>
    <row r="24" spans="1:10" x14ac:dyDescent="0.2">
      <c r="H24" s="6"/>
      <c r="I24" s="1"/>
    </row>
    <row r="25" spans="1:10" ht="15.75" customHeight="1" x14ac:dyDescent="0.25">
      <c r="A25" s="8" t="s">
        <v>27</v>
      </c>
      <c r="B25" s="97" t="s">
        <v>64</v>
      </c>
      <c r="C25" s="96" t="s">
        <v>65</v>
      </c>
      <c r="H25" s="6"/>
      <c r="I25" s="1"/>
    </row>
    <row r="26" spans="1:10" ht="15" customHeight="1" x14ac:dyDescent="0.2">
      <c r="H26" s="6"/>
      <c r="I26" s="1"/>
    </row>
    <row r="27" spans="1:10" x14ac:dyDescent="0.2">
      <c r="A27" s="9" t="s">
        <v>10</v>
      </c>
      <c r="H27" s="6"/>
      <c r="I27" s="1"/>
    </row>
    <row r="28" spans="1:10" x14ac:dyDescent="0.2">
      <c r="B28" s="9"/>
      <c r="H28" s="6"/>
      <c r="I28" s="1"/>
    </row>
    <row r="29" spans="1:10" s="14" customFormat="1" ht="38.25" x14ac:dyDescent="0.2">
      <c r="A29" s="12" t="s">
        <v>25</v>
      </c>
      <c r="B29" s="26" t="s">
        <v>11</v>
      </c>
      <c r="C29" s="11" t="s">
        <v>12</v>
      </c>
      <c r="D29" s="11" t="s">
        <v>13</v>
      </c>
      <c r="E29" s="12" t="s">
        <v>14</v>
      </c>
      <c r="F29" s="13" t="s">
        <v>15</v>
      </c>
      <c r="G29" s="10" t="s">
        <v>28</v>
      </c>
    </row>
    <row r="30" spans="1:10" s="14" customFormat="1" ht="20.45" customHeight="1" x14ac:dyDescent="0.2">
      <c r="A30" s="12"/>
      <c r="B30" s="26"/>
      <c r="C30" s="11" t="s">
        <v>16</v>
      </c>
      <c r="D30" s="12"/>
      <c r="E30" s="43" t="s">
        <v>31</v>
      </c>
      <c r="F30" s="13" t="s">
        <v>30</v>
      </c>
      <c r="G30" s="10" t="s">
        <v>17</v>
      </c>
    </row>
    <row r="31" spans="1:10" s="14" customFormat="1" x14ac:dyDescent="0.2">
      <c r="A31" s="12">
        <v>1</v>
      </c>
      <c r="B31" s="11">
        <v>2</v>
      </c>
      <c r="C31" s="46">
        <v>3</v>
      </c>
      <c r="D31" s="44">
        <v>4</v>
      </c>
      <c r="E31" s="12">
        <v>5</v>
      </c>
      <c r="F31" s="26">
        <v>6</v>
      </c>
      <c r="G31" s="12">
        <v>7</v>
      </c>
    </row>
    <row r="32" spans="1:10" s="6" customFormat="1" ht="18" customHeight="1" x14ac:dyDescent="0.2">
      <c r="A32" s="35" t="s">
        <v>48</v>
      </c>
      <c r="B32" s="47">
        <v>301</v>
      </c>
      <c r="C32" s="45" t="s">
        <v>53</v>
      </c>
      <c r="D32" s="45" t="s">
        <v>58</v>
      </c>
      <c r="E32" s="36">
        <v>100</v>
      </c>
      <c r="F32" s="34"/>
      <c r="G32" s="15">
        <f t="shared" ref="G32:G37" si="0">F32*E32</f>
        <v>0</v>
      </c>
      <c r="J32" s="16"/>
    </row>
    <row r="33" spans="1:11" s="6" customFormat="1" ht="18" customHeight="1" x14ac:dyDescent="0.2">
      <c r="A33" s="35" t="s">
        <v>48</v>
      </c>
      <c r="B33" s="47">
        <v>302</v>
      </c>
      <c r="C33" s="45" t="s">
        <v>54</v>
      </c>
      <c r="D33" s="45" t="s">
        <v>58</v>
      </c>
      <c r="E33" s="37">
        <v>70</v>
      </c>
      <c r="F33" s="34"/>
      <c r="G33" s="15">
        <f t="shared" si="0"/>
        <v>0</v>
      </c>
      <c r="J33" s="16"/>
    </row>
    <row r="34" spans="1:11" s="6" customFormat="1" ht="18" customHeight="1" x14ac:dyDescent="0.2">
      <c r="A34" s="35" t="s">
        <v>48</v>
      </c>
      <c r="B34" s="47">
        <v>303</v>
      </c>
      <c r="C34" s="45" t="s">
        <v>55</v>
      </c>
      <c r="D34" s="45" t="s">
        <v>58</v>
      </c>
      <c r="E34" s="38">
        <v>30</v>
      </c>
      <c r="F34" s="34"/>
      <c r="G34" s="15">
        <f t="shared" si="0"/>
        <v>0</v>
      </c>
      <c r="J34" s="16"/>
    </row>
    <row r="35" spans="1:11" s="6" customFormat="1" ht="18" customHeight="1" x14ac:dyDescent="0.2">
      <c r="A35" s="35" t="s">
        <v>48</v>
      </c>
      <c r="B35" s="47">
        <v>306</v>
      </c>
      <c r="C35" s="41" t="s">
        <v>56</v>
      </c>
      <c r="D35" s="45" t="s">
        <v>58</v>
      </c>
      <c r="E35" s="38">
        <v>30</v>
      </c>
      <c r="F35" s="34"/>
      <c r="G35" s="15">
        <f t="shared" si="0"/>
        <v>0</v>
      </c>
      <c r="J35" s="16"/>
    </row>
    <row r="36" spans="1:11" s="6" customFormat="1" ht="18" customHeight="1" x14ac:dyDescent="0.2">
      <c r="A36" s="35" t="s">
        <v>48</v>
      </c>
      <c r="B36" s="47">
        <v>307</v>
      </c>
      <c r="C36" s="41" t="s">
        <v>57</v>
      </c>
      <c r="D36" s="45" t="s">
        <v>58</v>
      </c>
      <c r="E36" s="38">
        <v>50</v>
      </c>
      <c r="F36" s="34"/>
      <c r="G36" s="15">
        <f t="shared" si="0"/>
        <v>0</v>
      </c>
      <c r="J36" s="16"/>
    </row>
    <row r="37" spans="1:11" s="6" customFormat="1" ht="18" customHeight="1" x14ac:dyDescent="0.2">
      <c r="A37" s="35"/>
      <c r="B37" s="47"/>
      <c r="C37" s="41"/>
      <c r="D37" s="45"/>
      <c r="E37" s="38"/>
      <c r="F37" s="34"/>
      <c r="G37" s="15">
        <f t="shared" si="0"/>
        <v>0</v>
      </c>
      <c r="J37" s="16"/>
    </row>
    <row r="38" spans="1:11" s="6" customFormat="1" ht="18" customHeight="1" x14ac:dyDescent="0.2">
      <c r="A38" s="35"/>
      <c r="B38" s="47"/>
      <c r="C38" s="41"/>
      <c r="D38" s="45"/>
      <c r="E38" s="38"/>
      <c r="F38" s="34"/>
      <c r="G38" s="15">
        <f>F38*E38</f>
        <v>0</v>
      </c>
      <c r="J38" s="16"/>
    </row>
    <row r="39" spans="1:11" s="6" customFormat="1" ht="18" customHeight="1" x14ac:dyDescent="0.2">
      <c r="A39" s="28"/>
      <c r="B39" s="27" t="s">
        <v>18</v>
      </c>
      <c r="C39" s="17"/>
      <c r="D39" s="18"/>
      <c r="E39" s="37">
        <f>SUM(E32:E38)</f>
        <v>280</v>
      </c>
      <c r="F39" s="29" t="s">
        <v>19</v>
      </c>
      <c r="G39" s="30">
        <f>SUM(G32:G38)</f>
        <v>0</v>
      </c>
      <c r="J39" s="16"/>
    </row>
    <row r="40" spans="1:11" s="6" customFormat="1" ht="18" customHeight="1" x14ac:dyDescent="0.2">
      <c r="B40" s="19"/>
      <c r="C40" s="20"/>
      <c r="D40" s="21"/>
      <c r="E40" s="39"/>
      <c r="F40" s="40"/>
      <c r="G40" s="16"/>
      <c r="J40" s="16"/>
    </row>
    <row r="41" spans="1:11" s="6" customFormat="1" x14ac:dyDescent="0.2">
      <c r="B41" s="19"/>
      <c r="C41" s="20"/>
      <c r="D41" s="21"/>
      <c r="E41" s="20"/>
      <c r="F41" s="20"/>
      <c r="G41" s="16"/>
      <c r="J41" s="16"/>
    </row>
    <row r="42" spans="1:11" s="6" customFormat="1" ht="18" x14ac:dyDescent="0.25">
      <c r="A42" s="48" t="s">
        <v>26</v>
      </c>
      <c r="B42" s="49"/>
      <c r="C42" s="49"/>
      <c r="D42" s="49"/>
      <c r="E42" s="49"/>
      <c r="F42" s="49"/>
      <c r="G42" s="49"/>
      <c r="J42" s="23"/>
      <c r="K42" s="23"/>
    </row>
    <row r="43" spans="1:11" x14ac:dyDescent="0.2">
      <c r="A43" s="1" t="s">
        <v>20</v>
      </c>
    </row>
    <row r="44" spans="1:11" s="6" customFormat="1" ht="18" customHeight="1" x14ac:dyDescent="0.2">
      <c r="A44" s="19"/>
      <c r="B44" s="20"/>
      <c r="C44" s="21"/>
      <c r="D44" s="22" t="s">
        <v>21</v>
      </c>
      <c r="E44" s="31"/>
      <c r="I44" s="16"/>
    </row>
    <row r="45" spans="1:11" s="6" customFormat="1" ht="18" customHeight="1" x14ac:dyDescent="0.2">
      <c r="A45" s="19"/>
      <c r="B45" s="20"/>
      <c r="C45" s="20"/>
      <c r="D45" s="22" t="s">
        <v>22</v>
      </c>
      <c r="E45" s="32">
        <v>14</v>
      </c>
      <c r="F45" s="1"/>
      <c r="I45" s="1"/>
      <c r="J45" s="1"/>
      <c r="K45" s="1"/>
    </row>
    <row r="46" spans="1:11" x14ac:dyDescent="0.2">
      <c r="A46" s="24"/>
      <c r="E46" s="22" t="s">
        <v>23</v>
      </c>
      <c r="F46" s="16">
        <f>IF(E45&gt;=14,(G39)*E44,0)</f>
        <v>0</v>
      </c>
      <c r="I46" s="1"/>
    </row>
    <row r="47" spans="1:11" x14ac:dyDescent="0.2">
      <c r="A47" s="24"/>
      <c r="I47" s="1"/>
    </row>
    <row r="48" spans="1:11" ht="13.5" thickBot="1" x14ac:dyDescent="0.25">
      <c r="I48" s="1"/>
    </row>
    <row r="49" spans="1:9" ht="18.75" thickBot="1" x14ac:dyDescent="0.3">
      <c r="A49" s="50" t="s">
        <v>24</v>
      </c>
      <c r="B49" s="50"/>
      <c r="C49" s="50"/>
      <c r="D49" s="50"/>
      <c r="E49" s="50"/>
      <c r="F49" s="51">
        <f>G39-F46</f>
        <v>0</v>
      </c>
      <c r="G49" s="52"/>
      <c r="H49" s="25"/>
    </row>
    <row r="51" spans="1:9" x14ac:dyDescent="0.2">
      <c r="I51" s="1"/>
    </row>
  </sheetData>
  <sheetProtection selectLockedCells="1"/>
  <mergeCells count="12">
    <mergeCell ref="A42:G42"/>
    <mergeCell ref="A49:E49"/>
    <mergeCell ref="F49:G49"/>
    <mergeCell ref="A4:C7"/>
    <mergeCell ref="E4:G6"/>
    <mergeCell ref="E8:G9"/>
    <mergeCell ref="A11:C18"/>
    <mergeCell ref="E11:F12"/>
    <mergeCell ref="G11:G12"/>
    <mergeCell ref="E13:G13"/>
    <mergeCell ref="E14:G15"/>
    <mergeCell ref="E17:G18"/>
  </mergeCells>
  <pageMargins left="0.43" right="0.45" top="0.43" bottom="0.28000000000000003" header="0.39" footer="0.28999999999999998"/>
  <pageSetup paperSize="9" scale="96" orientation="portrait" r:id="rId1"/>
  <headerFooter alignWithMargins="0">
    <oddFooter>&amp;RSeite &amp;P von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5</vt:i4>
      </vt:variant>
    </vt:vector>
  </HeadingPairs>
  <TitlesOfParts>
    <vt:vector size="10" baseType="lpstr">
      <vt:lpstr>Teillos 61 Rev. Pausin</vt:lpstr>
      <vt:lpstr>Teillos 62 Rev. Wildpark</vt:lpstr>
      <vt:lpstr>Teillos 63 Rev. Krämerpfuhl</vt:lpstr>
      <vt:lpstr>Teillos 64 Rev. Schäferberg</vt:lpstr>
      <vt:lpstr>Teillos 65 Rev. Schäferberg </vt:lpstr>
      <vt:lpstr>'Teillos 61 Rev. Pausin'!Drucktitel</vt:lpstr>
      <vt:lpstr>'Teillos 62 Rev. Wildpark'!Drucktitel</vt:lpstr>
      <vt:lpstr>'Teillos 63 Rev. Krämerpfuhl'!Drucktitel</vt:lpstr>
      <vt:lpstr>'Teillos 64 Rev. Schäferberg'!Drucktitel</vt:lpstr>
      <vt:lpstr>'Teillos 65 Rev. Schäferberg '!Drucktitel</vt:lpstr>
    </vt:vector>
  </TitlesOfParts>
  <Company>MLUV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Sydow</dc:creator>
  <cp:lastModifiedBy>Kowalzik, Gabriela</cp:lastModifiedBy>
  <cp:lastPrinted>2023-01-17T10:46:24Z</cp:lastPrinted>
  <dcterms:created xsi:type="dcterms:W3CDTF">2013-04-05T11:41:19Z</dcterms:created>
  <dcterms:modified xsi:type="dcterms:W3CDTF">2026-08-24T10:03:41Z</dcterms:modified>
</cp:coreProperties>
</file>